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84" windowHeight="7308" activeTab="1"/>
  </bookViews>
  <sheets>
    <sheet name="Description" sheetId="1" r:id="rId1"/>
    <sheet name="Calculation" sheetId="2" r:id="rId2"/>
  </sheets>
  <definedNames>
    <definedName name="_xlnm.Print_Area" localSheetId="1">'Calculation'!$A$1:$G$12</definedName>
    <definedName name="_xlnm.Print_Area" localSheetId="0">'Description'!$B$1:$I$57</definedName>
  </definedNames>
  <calcPr fullCalcOnLoad="1"/>
</workbook>
</file>

<file path=xl/sharedStrings.xml><?xml version="1.0" encoding="utf-8"?>
<sst xmlns="http://schemas.openxmlformats.org/spreadsheetml/2006/main" count="3" uniqueCount="1">
  <si>
    <t>Schraube</t>
  </si>
</sst>
</file>

<file path=xl/styles.xml><?xml version="1.0" encoding="utf-8"?>
<styleSheet xmlns="http://schemas.openxmlformats.org/spreadsheetml/2006/main">
  <numFmts count="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s>
  <fonts count="17">
    <font>
      <sz val="10"/>
      <name val="Arial"/>
      <family val="0"/>
    </font>
    <font>
      <sz val="16"/>
      <color indexed="9"/>
      <name val="Arial"/>
      <family val="2"/>
    </font>
    <font>
      <b/>
      <sz val="10"/>
      <color indexed="60"/>
      <name val="Arial"/>
      <family val="2"/>
    </font>
    <font>
      <b/>
      <sz val="16"/>
      <color indexed="18"/>
      <name val="Arial"/>
      <family val="2"/>
    </font>
    <font>
      <sz val="14"/>
      <color indexed="9"/>
      <name val="Arial"/>
      <family val="2"/>
    </font>
    <font>
      <sz val="10"/>
      <color indexed="9"/>
      <name val="Arial"/>
      <family val="2"/>
    </font>
    <font>
      <b/>
      <sz val="10"/>
      <color indexed="41"/>
      <name val="Arial"/>
      <family val="2"/>
    </font>
    <font>
      <b/>
      <sz val="16"/>
      <color indexed="41"/>
      <name val="Arial"/>
      <family val="2"/>
    </font>
    <font>
      <b/>
      <sz val="10"/>
      <color indexed="18"/>
      <name val="Arial"/>
      <family val="2"/>
    </font>
    <font>
      <sz val="18"/>
      <color indexed="60"/>
      <name val="Arial"/>
      <family val="2"/>
    </font>
    <font>
      <b/>
      <sz val="18"/>
      <color indexed="18"/>
      <name val="Arial"/>
      <family val="2"/>
    </font>
    <font>
      <b/>
      <sz val="18"/>
      <color indexed="60"/>
      <name val="Arial"/>
      <family val="2"/>
    </font>
    <font>
      <b/>
      <u val="single"/>
      <sz val="10"/>
      <name val="Arial"/>
      <family val="2"/>
    </font>
    <font>
      <b/>
      <sz val="10"/>
      <name val="Arial"/>
      <family val="2"/>
    </font>
    <font>
      <b/>
      <i/>
      <sz val="10"/>
      <name val="Arial"/>
      <family val="2"/>
    </font>
    <font>
      <b/>
      <i/>
      <sz val="10"/>
      <name val="Symbol"/>
      <family val="1"/>
    </font>
    <font>
      <i/>
      <sz val="10"/>
      <name val="Arial"/>
      <family val="2"/>
    </font>
  </fonts>
  <fills count="4">
    <fill>
      <patternFill/>
    </fill>
    <fill>
      <patternFill patternType="gray125"/>
    </fill>
    <fill>
      <patternFill patternType="solid">
        <fgColor indexed="55"/>
        <bgColor indexed="64"/>
      </patternFill>
    </fill>
    <fill>
      <patternFill patternType="solid">
        <fgColor indexed="4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
    <xf numFmtId="0" fontId="0" fillId="0" borderId="0" xfId="0" applyAlignment="1">
      <alignment/>
    </xf>
    <xf numFmtId="0" fontId="2" fillId="0" borderId="1"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2" fontId="3" fillId="3" borderId="1" xfId="0" applyNumberFormat="1" applyFont="1" applyFill="1" applyBorder="1" applyAlignment="1" applyProtection="1">
      <alignment horizontal="center" vertical="center"/>
      <protection hidden="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8</xdr:col>
      <xdr:colOff>0</xdr:colOff>
      <xdr:row>8</xdr:row>
      <xdr:rowOff>19050</xdr:rowOff>
    </xdr:to>
    <xdr:sp>
      <xdr:nvSpPr>
        <xdr:cNvPr id="1" name="AutoShape 2"/>
        <xdr:cNvSpPr>
          <a:spLocks/>
        </xdr:cNvSpPr>
      </xdr:nvSpPr>
      <xdr:spPr>
        <a:xfrm>
          <a:off x="771525" y="9525"/>
          <a:ext cx="7391400" cy="1304925"/>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xdr:row>
      <xdr:rowOff>28575</xdr:rowOff>
    </xdr:from>
    <xdr:to>
      <xdr:col>7</xdr:col>
      <xdr:colOff>695325</xdr:colOff>
      <xdr:row>6</xdr:row>
      <xdr:rowOff>133350</xdr:rowOff>
    </xdr:to>
    <xdr:sp>
      <xdr:nvSpPr>
        <xdr:cNvPr id="2" name="TextBox 3"/>
        <xdr:cNvSpPr txBox="1">
          <a:spLocks noChangeArrowheads="1"/>
        </xdr:cNvSpPr>
      </xdr:nvSpPr>
      <xdr:spPr>
        <a:xfrm>
          <a:off x="1104900" y="190500"/>
          <a:ext cx="6838950" cy="914400"/>
        </a:xfrm>
        <a:prstGeom prst="rect">
          <a:avLst/>
        </a:prstGeom>
        <a:solidFill>
          <a:srgbClr val="000080"/>
        </a:solidFill>
        <a:ln w="9525" cmpd="sng">
          <a:noFill/>
        </a:ln>
      </xdr:spPr>
      <xdr:txBody>
        <a:bodyPr vertOverflow="clip" wrap="square" anchor="ctr"/>
        <a:p>
          <a:pPr algn="ctr">
            <a:defRPr/>
          </a:pPr>
          <a:r>
            <a:rPr lang="en-US" cap="none" sz="1000" b="0" i="0" u="none" baseline="0">
              <a:solidFill>
                <a:srgbClr val="FFFFFF"/>
              </a:solidFill>
              <a:latin typeface="Arial"/>
              <a:ea typeface="Arial"/>
              <a:cs typeface="Arial"/>
            </a:rPr>
            <a:t>DEUTSCHER SCHRAUBENVERBAND E.V.</a:t>
          </a:r>
          <a:r>
            <a:rPr lang="en-US" cap="none" sz="1400" b="0" i="0" u="none" baseline="0">
              <a:solidFill>
                <a:srgbClr val="FFFFFF"/>
              </a:solidFill>
              <a:latin typeface="Arial"/>
              <a:ea typeface="Arial"/>
              <a:cs typeface="Arial"/>
            </a:rPr>
            <a:t>
Calculation of Fastener Surfaces 
for application within the  
INTERNATIONAL MATERIALDATASYSTEM (IMDS)</a:t>
          </a:r>
        </a:p>
      </xdr:txBody>
    </xdr:sp>
    <xdr:clientData/>
  </xdr:twoCellAnchor>
  <xdr:twoCellAnchor>
    <xdr:from>
      <xdr:col>1</xdr:col>
      <xdr:colOff>381000</xdr:colOff>
      <xdr:row>8</xdr:row>
      <xdr:rowOff>19050</xdr:rowOff>
    </xdr:from>
    <xdr:to>
      <xdr:col>7</xdr:col>
      <xdr:colOff>409575</xdr:colOff>
      <xdr:row>53</xdr:row>
      <xdr:rowOff>152400</xdr:rowOff>
    </xdr:to>
    <xdr:sp>
      <xdr:nvSpPr>
        <xdr:cNvPr id="3" name="TextBox 4"/>
        <xdr:cNvSpPr txBox="1">
          <a:spLocks noChangeArrowheads="1"/>
        </xdr:cNvSpPr>
      </xdr:nvSpPr>
      <xdr:spPr>
        <a:xfrm>
          <a:off x="1143000" y="1314450"/>
          <a:ext cx="6515100" cy="74199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sng" baseline="0">
              <a:latin typeface="Arial"/>
              <a:ea typeface="Arial"/>
              <a:cs typeface="Arial"/>
            </a:rPr>
            <a:t>1. Objective
</a:t>
          </a:r>
          <a:r>
            <a:rPr lang="en-US" cap="none" sz="1000" b="0" i="0" u="none" baseline="0">
              <a:latin typeface="Arial"/>
              <a:ea typeface="Arial"/>
              <a:cs typeface="Arial"/>
            </a:rPr>
            <a:t>The objective of this calculation method is to simplify the evaluation of quantified fastener surfaces. Using real results of surface calculations a simplified relation between the nominal diametre, the nominal length and, in the case of washers, an other datum and the fastener surface was developed. The mean failure of this method is about +/- 3 %. In a few cases the deviation may reach +/- 25 %. In case of a screw M10x50 gal ZN c there will be an uncertainty of 0,045 mg for the 
Cr VI content!
The objective of the method is to evaluate comparable results. The method is not able to create very precise results. This means: </a:t>
          </a:r>
          <a:r>
            <a:rPr lang="en-US" cap="none" sz="1000" b="1" i="0" u="none" baseline="0">
              <a:latin typeface="Arial"/>
              <a:ea typeface="Arial"/>
              <a:cs typeface="Arial"/>
            </a:rPr>
            <a:t>The results of the calculation of fastener surfaces according this method shall only be used in connection with the IMDS. </a:t>
          </a:r>
          <a:r>
            <a:rPr lang="en-US" cap="none" sz="1000" b="0" i="0" u="none" baseline="0">
              <a:latin typeface="Arial"/>
              <a:ea typeface="Arial"/>
              <a:cs typeface="Arial"/>
            </a:rPr>
            <a:t>For other purposes ( e.g.to evaluate the current for electroplating or others) more sophisticated and accurate calculation methods shall be used.
</a:t>
          </a:r>
          <a:r>
            <a:rPr lang="en-US" cap="none" sz="1000" b="1" i="0" u="none" baseline="0">
              <a:latin typeface="Arial"/>
              <a:ea typeface="Arial"/>
              <a:cs typeface="Arial"/>
            </a:rPr>
            <a:t>2.</a:t>
          </a:r>
          <a:r>
            <a:rPr lang="en-US" cap="none" sz="1000" b="1" i="0" u="sng" baseline="0">
              <a:latin typeface="Arial"/>
              <a:ea typeface="Arial"/>
              <a:cs typeface="Arial"/>
            </a:rPr>
            <a:t> Method
2.1 Screw, Bolt
</a:t>
          </a:r>
          <a:r>
            <a:rPr lang="en-US" cap="none" sz="1000" b="0" i="0" u="none" baseline="0">
              <a:latin typeface="Arial"/>
              <a:ea typeface="Arial"/>
              <a:cs typeface="Arial"/>
            </a:rPr>
            <a:t>Two cylinders for the head and the shank are used to create a relationship between the nominal diametre d, the nominal length l and the fastener surface. The results of that calculation were compared with results of a much more accurate determination (Source: Dr.Ing. Max Schlötter; Tabellenbuch Galvanotechnik, 5.Auflage). To achieve an improvement of the accuracy two factors for correction had been introduced: 
</a:t>
          </a:r>
          <a:r>
            <a:rPr lang="en-US" cap="none" sz="1000" b="1" i="1" u="none" baseline="0">
              <a:latin typeface="Arial"/>
              <a:ea typeface="Arial"/>
              <a:cs typeface="Arial"/>
            </a:rPr>
            <a:t>OF</a:t>
          </a:r>
          <a:r>
            <a:rPr lang="en-US" cap="none" sz="1000" b="1" i="1" u="none" baseline="0">
              <a:latin typeface="Symbol"/>
              <a:ea typeface="Symbol"/>
              <a:cs typeface="Symbol"/>
            </a:rPr>
            <a:t>=p</a:t>
          </a:r>
          <a:r>
            <a:rPr lang="en-US" cap="none" sz="1000" b="1" i="1" u="none" baseline="0">
              <a:latin typeface="Arial"/>
              <a:ea typeface="Arial"/>
              <a:cs typeface="Arial"/>
            </a:rPr>
            <a:t>*d*(1,1*l+4,16*d)</a:t>
          </a:r>
          <a:r>
            <a:rPr lang="en-US" cap="none" sz="1000" b="0" i="0" u="none" baseline="0">
              <a:latin typeface="Arial"/>
              <a:ea typeface="Arial"/>
              <a:cs typeface="Arial"/>
            </a:rPr>
            <a:t>
</a:t>
          </a:r>
          <a:r>
            <a:rPr lang="en-US" cap="none" sz="1000" b="1" i="0" u="sng" baseline="0">
              <a:latin typeface="Arial"/>
              <a:ea typeface="Arial"/>
              <a:cs typeface="Arial"/>
            </a:rPr>
            <a:t>2.2 Stud
</a:t>
          </a:r>
          <a:r>
            <a:rPr lang="en-US" cap="none" sz="1000" b="1" i="1" u="none" baseline="0">
              <a:latin typeface="Arial"/>
              <a:ea typeface="Arial"/>
              <a:cs typeface="Arial"/>
            </a:rPr>
            <a:t>OF=</a:t>
          </a:r>
          <a:r>
            <a:rPr lang="en-US" cap="none" sz="1000" b="1" i="1" u="none" baseline="0">
              <a:latin typeface="Symbol"/>
              <a:ea typeface="Symbol"/>
              <a:cs typeface="Symbol"/>
            </a:rPr>
            <a:t>p</a:t>
          </a:r>
          <a:r>
            <a:rPr lang="en-US" cap="none" sz="1000" b="1" i="1" u="none" baseline="0">
              <a:latin typeface="Arial"/>
              <a:ea typeface="Arial"/>
              <a:cs typeface="Arial"/>
            </a:rPr>
            <a:t>*0,95*d*(d/2+l)
</a:t>
          </a:r>
          <a:r>
            <a:rPr lang="en-US" cap="none" sz="1000" b="1" i="0" u="sng" baseline="0">
              <a:latin typeface="Arial"/>
              <a:ea typeface="Arial"/>
              <a:cs typeface="Arial"/>
            </a:rPr>
            <a:t>
2.3 Nut
</a:t>
          </a:r>
          <a:r>
            <a:rPr lang="en-US" cap="none" sz="1000" b="1" i="1" u="none" baseline="0">
              <a:latin typeface="Arial"/>
              <a:ea typeface="Arial"/>
              <a:cs typeface="Arial"/>
            </a:rPr>
            <a:t>OF=</a:t>
          </a:r>
          <a:r>
            <a:rPr lang="en-US" cap="none" sz="1000" b="1" i="1" u="none" baseline="0">
              <a:latin typeface="Symbol"/>
              <a:ea typeface="Symbol"/>
              <a:cs typeface="Symbol"/>
            </a:rPr>
            <a:t>p</a:t>
          </a:r>
          <a:r>
            <a:rPr lang="en-US" cap="none" sz="1000" b="1" i="1" u="none" baseline="0">
              <a:latin typeface="Arial"/>
              <a:ea typeface="Arial"/>
              <a:cs typeface="Arial"/>
            </a:rPr>
            <a:t>*1,1*[s*(s/2+d)+d²/2]</a:t>
          </a:r>
          <a:r>
            <a:rPr lang="en-US" cap="none" sz="1000" b="1" i="0" u="sng" baseline="0">
              <a:latin typeface="Arial"/>
              <a:ea typeface="Arial"/>
              <a:cs typeface="Arial"/>
            </a:rPr>
            <a:t>
2.4 Washer
</a:t>
          </a:r>
          <a:r>
            <a:rPr lang="en-US" cap="none" sz="1000" b="1" i="1" u="none" baseline="0">
              <a:latin typeface="Arial"/>
              <a:ea typeface="Arial"/>
              <a:cs typeface="Arial"/>
            </a:rPr>
            <a:t>OF=2*</a:t>
          </a:r>
          <a:r>
            <a:rPr lang="en-US" cap="none" sz="1000" b="1" i="1" u="none" baseline="0">
              <a:latin typeface="Symbol"/>
              <a:ea typeface="Symbol"/>
              <a:cs typeface="Symbol"/>
            </a:rPr>
            <a:t>p</a:t>
          </a:r>
          <a:r>
            <a:rPr lang="en-US" cap="none" sz="1000" b="1" i="1" u="none" baseline="0">
              <a:latin typeface="Arial"/>
              <a:ea typeface="Arial"/>
              <a:cs typeface="Arial"/>
            </a:rPr>
            <a:t>*[(D/2)²+D/2*d+d/2*h-(d/2)²]
</a:t>
          </a:r>
          <a:r>
            <a:rPr lang="en-US" cap="none" sz="1000" b="0" i="0" u="none" baseline="0">
              <a:latin typeface="Arial"/>
              <a:ea typeface="Arial"/>
              <a:cs typeface="Arial"/>
            </a:rPr>
            <a:t>The more detailed derivation of the method is stored in the DSV office.
For using the calculation method switch to register sheet </a:t>
          </a:r>
          <a:r>
            <a:rPr lang="en-US" cap="none" sz="1000" b="0" i="1" u="none" baseline="0">
              <a:latin typeface="Arial"/>
              <a:ea typeface="Arial"/>
              <a:cs typeface="Arial"/>
            </a:rPr>
            <a:t>calculation.</a:t>
          </a:r>
        </a:p>
      </xdr:txBody>
    </xdr:sp>
    <xdr:clientData/>
  </xdr:twoCellAnchor>
  <xdr:twoCellAnchor>
    <xdr:from>
      <xdr:col>1</xdr:col>
      <xdr:colOff>9525</xdr:colOff>
      <xdr:row>8</xdr:row>
      <xdr:rowOff>0</xdr:rowOff>
    </xdr:from>
    <xdr:to>
      <xdr:col>1</xdr:col>
      <xdr:colOff>371475</xdr:colOff>
      <xdr:row>56</xdr:row>
      <xdr:rowOff>0</xdr:rowOff>
    </xdr:to>
    <xdr:sp>
      <xdr:nvSpPr>
        <xdr:cNvPr id="4" name="AutoShape 8"/>
        <xdr:cNvSpPr>
          <a:spLocks/>
        </xdr:cNvSpPr>
      </xdr:nvSpPr>
      <xdr:spPr>
        <a:xfrm>
          <a:off x="771525" y="1295400"/>
          <a:ext cx="361950" cy="7772400"/>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8</xdr:row>
      <xdr:rowOff>28575</xdr:rowOff>
    </xdr:from>
    <xdr:to>
      <xdr:col>8</xdr:col>
      <xdr:colOff>0</xdr:colOff>
      <xdr:row>56</xdr:row>
      <xdr:rowOff>0</xdr:rowOff>
    </xdr:to>
    <xdr:sp>
      <xdr:nvSpPr>
        <xdr:cNvPr id="5" name="AutoShape 9"/>
        <xdr:cNvSpPr>
          <a:spLocks/>
        </xdr:cNvSpPr>
      </xdr:nvSpPr>
      <xdr:spPr>
        <a:xfrm>
          <a:off x="7658100" y="1323975"/>
          <a:ext cx="504825" cy="7743825"/>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54</xdr:row>
      <xdr:rowOff>0</xdr:rowOff>
    </xdr:from>
    <xdr:to>
      <xdr:col>7</xdr:col>
      <xdr:colOff>409575</xdr:colOff>
      <xdr:row>55</xdr:row>
      <xdr:rowOff>152400</xdr:rowOff>
    </xdr:to>
    <xdr:sp>
      <xdr:nvSpPr>
        <xdr:cNvPr id="6" name="AutoShape 10"/>
        <xdr:cNvSpPr>
          <a:spLocks/>
        </xdr:cNvSpPr>
      </xdr:nvSpPr>
      <xdr:spPr>
        <a:xfrm>
          <a:off x="1133475" y="8743950"/>
          <a:ext cx="6524625" cy="314325"/>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54</xdr:row>
      <xdr:rowOff>0</xdr:rowOff>
    </xdr:from>
    <xdr:to>
      <xdr:col>4</xdr:col>
      <xdr:colOff>409575</xdr:colOff>
      <xdr:row>56</xdr:row>
      <xdr:rowOff>0</xdr:rowOff>
    </xdr:to>
    <xdr:grpSp>
      <xdr:nvGrpSpPr>
        <xdr:cNvPr id="7" name="Group 21"/>
        <xdr:cNvGrpSpPr>
          <a:grpSpLocks/>
        </xdr:cNvGrpSpPr>
      </xdr:nvGrpSpPr>
      <xdr:grpSpPr>
        <a:xfrm>
          <a:off x="4019550" y="8743950"/>
          <a:ext cx="304800" cy="323850"/>
          <a:chOff x="244" y="918"/>
          <a:chExt cx="32" cy="34"/>
        </a:xfrm>
        <a:solidFill>
          <a:srgbClr val="FFFFFF"/>
        </a:solidFill>
      </xdr:grpSpPr>
      <xdr:sp>
        <xdr:nvSpPr>
          <xdr:cNvPr id="8" name="AutoShape 12"/>
          <xdr:cNvSpPr>
            <a:spLocks/>
          </xdr:cNvSpPr>
        </xdr:nvSpPr>
        <xdr:spPr>
          <a:xfrm>
            <a:off x="244" y="918"/>
            <a:ext cx="32" cy="34"/>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9" name="Group 17"/>
          <xdr:cNvGrpSpPr>
            <a:grpSpLocks/>
          </xdr:cNvGrpSpPr>
        </xdr:nvGrpSpPr>
        <xdr:grpSpPr>
          <a:xfrm>
            <a:off x="248" y="923"/>
            <a:ext cx="24" cy="24"/>
            <a:chOff x="9626" y="9679"/>
            <a:chExt cx="918" cy="801"/>
          </a:xfrm>
          <a:solidFill>
            <a:srgbClr val="FFFFFF"/>
          </a:solidFill>
        </xdr:grpSpPr>
        <xdr:sp>
          <xdr:nvSpPr>
            <xdr:cNvPr id="10" name="AutoShape 18"/>
            <xdr:cNvSpPr>
              <a:spLocks/>
            </xdr:cNvSpPr>
          </xdr:nvSpPr>
          <xdr:spPr>
            <a:xfrm>
              <a:off x="9626" y="9679"/>
              <a:ext cx="918" cy="801"/>
            </a:xfrm>
            <a:prstGeom prst="rect">
              <a:avLst/>
            </a:prstGeom>
            <a:gradFill rotWithShape="1">
              <a:gsLst>
                <a:gs pos="0">
                  <a:srgbClr val="6C91B5"/>
                </a:gs>
                <a:gs pos="50000">
                  <a:srgbClr val="99CCFF"/>
                </a:gs>
                <a:gs pos="100000">
                  <a:srgbClr val="6C91B5"/>
                </a:gs>
              </a:gsLst>
              <a:lin ang="5400000" scaled="1"/>
            </a:grad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9"/>
            <xdr:cNvSpPr>
              <a:spLocks/>
            </xdr:cNvSpPr>
          </xdr:nvSpPr>
          <xdr:spPr>
            <a:xfrm>
              <a:off x="9712" y="9760"/>
              <a:ext cx="744" cy="635"/>
            </a:xfrm>
            <a:custGeom>
              <a:pathLst>
                <a:path h="1271" w="1488">
                  <a:moveTo>
                    <a:pt x="371" y="0"/>
                  </a:moveTo>
                  <a:lnTo>
                    <a:pt x="0" y="636"/>
                  </a:lnTo>
                  <a:lnTo>
                    <a:pt x="371" y="1271"/>
                  </a:lnTo>
                  <a:lnTo>
                    <a:pt x="1115" y="1271"/>
                  </a:lnTo>
                  <a:lnTo>
                    <a:pt x="1488" y="636"/>
                  </a:lnTo>
                  <a:lnTo>
                    <a:pt x="1115" y="0"/>
                  </a:lnTo>
                  <a:lnTo>
                    <a:pt x="371" y="0"/>
                  </a:lnTo>
                  <a:close/>
                </a:path>
              </a:pathLst>
            </a:custGeom>
            <a:gradFill rotWithShape="1">
              <a:gsLst>
                <a:gs pos="0">
                  <a:srgbClr val="6C91B5"/>
                </a:gs>
                <a:gs pos="50000">
                  <a:srgbClr val="99CCFF"/>
                </a:gs>
                <a:gs pos="100000">
                  <a:srgbClr val="6C91B5"/>
                </a:gs>
              </a:gsLst>
              <a:lin ang="5400000" scaled="1"/>
            </a:grad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20"/>
            <xdr:cNvSpPr>
              <a:spLocks/>
            </xdr:cNvSpPr>
          </xdr:nvSpPr>
          <xdr:spPr>
            <a:xfrm>
              <a:off x="9730" y="9777"/>
              <a:ext cx="533" cy="602"/>
            </a:xfrm>
            <a:custGeom>
              <a:pathLst>
                <a:path h="1204" w="1066">
                  <a:moveTo>
                    <a:pt x="0" y="602"/>
                  </a:moveTo>
                  <a:lnTo>
                    <a:pt x="354" y="0"/>
                  </a:lnTo>
                  <a:lnTo>
                    <a:pt x="664" y="0"/>
                  </a:lnTo>
                  <a:lnTo>
                    <a:pt x="292" y="610"/>
                  </a:lnTo>
                  <a:lnTo>
                    <a:pt x="510" y="973"/>
                  </a:lnTo>
                  <a:lnTo>
                    <a:pt x="900" y="310"/>
                  </a:lnTo>
                  <a:lnTo>
                    <a:pt x="1066" y="603"/>
                  </a:lnTo>
                  <a:lnTo>
                    <a:pt x="716" y="1204"/>
                  </a:lnTo>
                  <a:lnTo>
                    <a:pt x="353" y="1204"/>
                  </a:lnTo>
                  <a:lnTo>
                    <a:pt x="0" y="602"/>
                  </a:lnTo>
                  <a:close/>
                </a:path>
              </a:pathLst>
            </a:custGeom>
            <a:gradFill rotWithShape="1">
              <a:gsLst>
                <a:gs pos="0">
                  <a:srgbClr val="6C91B5"/>
                </a:gs>
                <a:gs pos="50000">
                  <a:srgbClr val="99CCFF"/>
                </a:gs>
                <a:gs pos="100000">
                  <a:srgbClr val="6C91B5"/>
                </a:gs>
              </a:gsLst>
              <a:lin ang="5400000" scaled="1"/>
            </a:grad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9525</xdr:colOff>
      <xdr:row>4</xdr:row>
      <xdr:rowOff>0</xdr:rowOff>
    </xdr:to>
    <xdr:grpSp>
      <xdr:nvGrpSpPr>
        <xdr:cNvPr id="1" name="Group 265"/>
        <xdr:cNvGrpSpPr>
          <a:grpSpLocks/>
        </xdr:cNvGrpSpPr>
      </xdr:nvGrpSpPr>
      <xdr:grpSpPr>
        <a:xfrm>
          <a:off x="381000" y="1266825"/>
          <a:ext cx="1724025" cy="790575"/>
          <a:chOff x="51" y="166"/>
          <a:chExt cx="232" cy="104"/>
        </a:xfrm>
        <a:solidFill>
          <a:srgbClr val="FFFFFF"/>
        </a:solidFill>
      </xdr:grpSpPr>
      <xdr:sp>
        <xdr:nvSpPr>
          <xdr:cNvPr id="2" name="AutoShape 1"/>
          <xdr:cNvSpPr>
            <a:spLocks/>
          </xdr:cNvSpPr>
        </xdr:nvSpPr>
        <xdr:spPr>
          <a:xfrm>
            <a:off x="51" y="166"/>
            <a:ext cx="232" cy="104"/>
          </a:xfrm>
          <a:prstGeom prst="bevel">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70" y="182"/>
            <a:ext cx="197" cy="73"/>
          </a:xfrm>
          <a:prstGeom prst="rect">
            <a:avLst/>
          </a:prstGeom>
          <a:solidFill>
            <a:srgbClr val="FFCC99"/>
          </a:solidFill>
          <a:ln w="9525" cmpd="sng">
            <a:noFill/>
          </a:ln>
        </xdr:spPr>
        <xdr:txBody>
          <a:bodyPr vertOverflow="clip" wrap="square" anchor="ctr"/>
          <a:p>
            <a:pPr algn="ctr">
              <a:defRPr/>
            </a:pPr>
            <a:r>
              <a:rPr lang="en-US" cap="none" sz="1800" b="0" i="0" u="none" baseline="0">
                <a:solidFill>
                  <a:srgbClr val="993300"/>
                </a:solidFill>
                <a:latin typeface="Arial"/>
                <a:ea typeface="Arial"/>
                <a:cs typeface="Arial"/>
              </a:rPr>
              <a:t>SCREW BOLT</a:t>
            </a:r>
          </a:p>
        </xdr:txBody>
      </xdr:sp>
    </xdr:grpSp>
    <xdr:clientData/>
  </xdr:twoCellAnchor>
  <xdr:twoCellAnchor>
    <xdr:from>
      <xdr:col>2</xdr:col>
      <xdr:colOff>9525</xdr:colOff>
      <xdr:row>2</xdr:row>
      <xdr:rowOff>0</xdr:rowOff>
    </xdr:from>
    <xdr:to>
      <xdr:col>3</xdr:col>
      <xdr:colOff>19050</xdr:colOff>
      <xdr:row>3</xdr:row>
      <xdr:rowOff>0</xdr:rowOff>
    </xdr:to>
    <xdr:grpSp>
      <xdr:nvGrpSpPr>
        <xdr:cNvPr id="4" name="Group 268"/>
        <xdr:cNvGrpSpPr>
          <a:grpSpLocks/>
        </xdr:cNvGrpSpPr>
      </xdr:nvGrpSpPr>
      <xdr:grpSpPr>
        <a:xfrm>
          <a:off x="2105025" y="1266825"/>
          <a:ext cx="1724025" cy="438150"/>
          <a:chOff x="283" y="166"/>
          <a:chExt cx="232" cy="58"/>
        </a:xfrm>
        <a:solidFill>
          <a:srgbClr val="FFFFFF"/>
        </a:solidFill>
      </xdr:grpSpPr>
      <xdr:sp>
        <xdr:nvSpPr>
          <xdr:cNvPr id="5" name="AutoShape 9"/>
          <xdr:cNvSpPr>
            <a:spLocks/>
          </xdr:cNvSpPr>
        </xdr:nvSpPr>
        <xdr:spPr>
          <a:xfrm>
            <a:off x="283" y="166"/>
            <a:ext cx="232"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Box 10"/>
          <xdr:cNvSpPr txBox="1">
            <a:spLocks noChangeArrowheads="1"/>
          </xdr:cNvSpPr>
        </xdr:nvSpPr>
        <xdr:spPr>
          <a:xfrm>
            <a:off x="290" y="173"/>
            <a:ext cx="213" cy="50"/>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Nominal Diametre
[mm]</a:t>
            </a:r>
          </a:p>
        </xdr:txBody>
      </xdr:sp>
    </xdr:grpSp>
    <xdr:clientData/>
  </xdr:twoCellAnchor>
  <xdr:twoCellAnchor>
    <xdr:from>
      <xdr:col>0</xdr:col>
      <xdr:colOff>371475</xdr:colOff>
      <xdr:row>0</xdr:row>
      <xdr:rowOff>0</xdr:rowOff>
    </xdr:from>
    <xdr:to>
      <xdr:col>6</xdr:col>
      <xdr:colOff>0</xdr:colOff>
      <xdr:row>1</xdr:row>
      <xdr:rowOff>9525</xdr:rowOff>
    </xdr:to>
    <xdr:grpSp>
      <xdr:nvGrpSpPr>
        <xdr:cNvPr id="7" name="Group 282"/>
        <xdr:cNvGrpSpPr>
          <a:grpSpLocks/>
        </xdr:cNvGrpSpPr>
      </xdr:nvGrpSpPr>
      <xdr:grpSpPr>
        <a:xfrm>
          <a:off x="371475" y="0"/>
          <a:ext cx="8582025" cy="895350"/>
          <a:chOff x="50" y="0"/>
          <a:chExt cx="1156" cy="117"/>
        </a:xfrm>
        <a:solidFill>
          <a:srgbClr val="FFFFFF"/>
        </a:solidFill>
      </xdr:grpSpPr>
      <xdr:sp>
        <xdr:nvSpPr>
          <xdr:cNvPr id="8" name="AutoShape 18"/>
          <xdr:cNvSpPr>
            <a:spLocks/>
          </xdr:cNvSpPr>
        </xdr:nvSpPr>
        <xdr:spPr>
          <a:xfrm>
            <a:off x="50" y="1"/>
            <a:ext cx="1156" cy="116"/>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19"/>
          <xdr:cNvSpPr txBox="1">
            <a:spLocks noChangeArrowheads="1"/>
          </xdr:cNvSpPr>
        </xdr:nvSpPr>
        <xdr:spPr>
          <a:xfrm>
            <a:off x="78" y="0"/>
            <a:ext cx="1102" cy="115"/>
          </a:xfrm>
          <a:prstGeom prst="rect">
            <a:avLst/>
          </a:prstGeom>
          <a:noFill/>
          <a:ln w="9525" cmpd="sng">
            <a:noFill/>
          </a:ln>
        </xdr:spPr>
        <xdr:txBody>
          <a:bodyPr vertOverflow="clip" wrap="square" anchor="ctr"/>
          <a:p>
            <a:pPr algn="ctr">
              <a:defRPr/>
            </a:pPr>
            <a:r>
              <a:rPr lang="en-US" cap="none" sz="1000" b="0" i="0" u="none" baseline="0">
                <a:solidFill>
                  <a:srgbClr val="FFFFFF"/>
                </a:solidFill>
                <a:latin typeface="Arial"/>
                <a:ea typeface="Arial"/>
                <a:cs typeface="Arial"/>
              </a:rPr>
              <a:t>DEUTSCHER SCHRAUBENVERBAND E.V.</a:t>
            </a:r>
            <a:r>
              <a:rPr lang="en-US" cap="none" sz="1400" b="0" i="0" u="none" baseline="0">
                <a:solidFill>
                  <a:srgbClr val="FFFFFF"/>
                </a:solidFill>
                <a:latin typeface="Arial"/>
                <a:ea typeface="Arial"/>
                <a:cs typeface="Arial"/>
              </a:rPr>
              <a:t>
Calculation of Fastener Surfaces for the  
INTERNATIONAL MATERIALDATASYSTEM (IMDS)</a:t>
            </a:r>
          </a:p>
        </xdr:txBody>
      </xdr:sp>
    </xdr:grpSp>
    <xdr:clientData/>
  </xdr:twoCellAnchor>
  <xdr:twoCellAnchor>
    <xdr:from>
      <xdr:col>2</xdr:col>
      <xdr:colOff>0</xdr:colOff>
      <xdr:row>4</xdr:row>
      <xdr:rowOff>0</xdr:rowOff>
    </xdr:from>
    <xdr:to>
      <xdr:col>6</xdr:col>
      <xdr:colOff>9525</xdr:colOff>
      <xdr:row>4</xdr:row>
      <xdr:rowOff>0</xdr:rowOff>
    </xdr:to>
    <xdr:grpSp>
      <xdr:nvGrpSpPr>
        <xdr:cNvPr id="10" name="Group 236"/>
        <xdr:cNvGrpSpPr>
          <a:grpSpLocks/>
        </xdr:cNvGrpSpPr>
      </xdr:nvGrpSpPr>
      <xdr:grpSpPr>
        <a:xfrm>
          <a:off x="2095500" y="2057400"/>
          <a:ext cx="6867525" cy="0"/>
          <a:chOff x="227" y="199"/>
          <a:chExt cx="749" cy="0"/>
        </a:xfrm>
        <a:solidFill>
          <a:srgbClr val="FFFFFF"/>
        </a:solidFill>
      </xdr:grpSpPr>
      <xdr:grpSp>
        <xdr:nvGrpSpPr>
          <xdr:cNvPr id="11" name="Group 77"/>
          <xdr:cNvGrpSpPr>
            <a:grpSpLocks/>
          </xdr:cNvGrpSpPr>
        </xdr:nvGrpSpPr>
        <xdr:grpSpPr>
          <a:xfrm>
            <a:off x="227" y="199"/>
            <a:ext cx="188" cy="0"/>
            <a:chOff x="79" y="68"/>
            <a:chExt cx="160" cy="101"/>
          </a:xfrm>
          <a:solidFill>
            <a:srgbClr val="FFFFFF"/>
          </a:solidFill>
        </xdr:grpSpPr>
        <xdr:sp>
          <xdr:nvSpPr>
            <xdr:cNvPr id="12" name="AutoShape 78"/>
            <xdr:cNvSpPr>
              <a:spLocks/>
            </xdr:cNvSpPr>
          </xdr:nvSpPr>
          <xdr:spPr>
            <a:xfrm>
              <a:off x="79" y="68"/>
              <a:ext cx="160" cy="101"/>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79"/>
            <xdr:cNvSpPr txBox="1">
              <a:spLocks noChangeArrowheads="1"/>
            </xdr:cNvSpPr>
          </xdr:nvSpPr>
          <xdr:spPr>
            <a:xfrm>
              <a:off x="104" y="95"/>
              <a:ext cx="109" cy="45"/>
            </a:xfrm>
            <a:prstGeom prst="rect">
              <a:avLst/>
            </a:prstGeom>
            <a:no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grpSp>
        <xdr:nvGrpSpPr>
          <xdr:cNvPr id="14" name="Group 80"/>
          <xdr:cNvGrpSpPr>
            <a:grpSpLocks/>
          </xdr:cNvGrpSpPr>
        </xdr:nvGrpSpPr>
        <xdr:grpSpPr>
          <a:xfrm>
            <a:off x="385" y="199"/>
            <a:ext cx="217" cy="0"/>
            <a:chOff x="79" y="68"/>
            <a:chExt cx="160" cy="101"/>
          </a:xfrm>
          <a:solidFill>
            <a:srgbClr val="FFFFFF"/>
          </a:solidFill>
        </xdr:grpSpPr>
        <xdr:sp>
          <xdr:nvSpPr>
            <xdr:cNvPr id="15" name="AutoShape 81"/>
            <xdr:cNvSpPr>
              <a:spLocks/>
            </xdr:cNvSpPr>
          </xdr:nvSpPr>
          <xdr:spPr>
            <a:xfrm>
              <a:off x="79" y="68"/>
              <a:ext cx="160" cy="101"/>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82"/>
            <xdr:cNvSpPr txBox="1">
              <a:spLocks noChangeArrowheads="1"/>
            </xdr:cNvSpPr>
          </xdr:nvSpPr>
          <xdr:spPr>
            <a:xfrm>
              <a:off x="104" y="95"/>
              <a:ext cx="109" cy="45"/>
            </a:xfrm>
            <a:prstGeom prst="rect">
              <a:avLst/>
            </a:prstGeom>
            <a:no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grpSp>
        <xdr:nvGrpSpPr>
          <xdr:cNvPr id="17" name="Group 83"/>
          <xdr:cNvGrpSpPr>
            <a:grpSpLocks/>
          </xdr:cNvGrpSpPr>
        </xdr:nvGrpSpPr>
        <xdr:grpSpPr>
          <a:xfrm>
            <a:off x="788" y="199"/>
            <a:ext cx="188" cy="0"/>
            <a:chOff x="79" y="68"/>
            <a:chExt cx="160" cy="101"/>
          </a:xfrm>
          <a:solidFill>
            <a:srgbClr val="FFFFFF"/>
          </a:solidFill>
        </xdr:grpSpPr>
        <xdr:sp>
          <xdr:nvSpPr>
            <xdr:cNvPr id="18" name="AutoShape 84"/>
            <xdr:cNvSpPr>
              <a:spLocks/>
            </xdr:cNvSpPr>
          </xdr:nvSpPr>
          <xdr:spPr>
            <a:xfrm>
              <a:off x="79" y="68"/>
              <a:ext cx="160" cy="101"/>
            </a:xfrm>
            <a:prstGeom prst="bevel">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85"/>
            <xdr:cNvSpPr txBox="1">
              <a:spLocks noChangeArrowheads="1"/>
            </xdr:cNvSpPr>
          </xdr:nvSpPr>
          <xdr:spPr>
            <a:xfrm>
              <a:off x="104" y="95"/>
              <a:ext cx="109" cy="45"/>
            </a:xfrm>
            <a:prstGeom prst="rect">
              <a:avLst/>
            </a:prstGeom>
            <a:solidFill>
              <a:srgbClr val="CCFFFF"/>
            </a:solid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grpSp>
    <xdr:clientData/>
  </xdr:twoCellAnchor>
  <xdr:twoCellAnchor>
    <xdr:from>
      <xdr:col>2</xdr:col>
      <xdr:colOff>0</xdr:colOff>
      <xdr:row>4</xdr:row>
      <xdr:rowOff>0</xdr:rowOff>
    </xdr:from>
    <xdr:to>
      <xdr:col>6</xdr:col>
      <xdr:colOff>9525</xdr:colOff>
      <xdr:row>4</xdr:row>
      <xdr:rowOff>0</xdr:rowOff>
    </xdr:to>
    <xdr:grpSp>
      <xdr:nvGrpSpPr>
        <xdr:cNvPr id="20" name="Group 235"/>
        <xdr:cNvGrpSpPr>
          <a:grpSpLocks/>
        </xdr:cNvGrpSpPr>
      </xdr:nvGrpSpPr>
      <xdr:grpSpPr>
        <a:xfrm>
          <a:off x="2095500" y="2057400"/>
          <a:ext cx="6867525" cy="0"/>
          <a:chOff x="227" y="199"/>
          <a:chExt cx="749" cy="0"/>
        </a:xfrm>
        <a:solidFill>
          <a:srgbClr val="FFFFFF"/>
        </a:solidFill>
      </xdr:grpSpPr>
      <xdr:grpSp>
        <xdr:nvGrpSpPr>
          <xdr:cNvPr id="21" name="Group 90"/>
          <xdr:cNvGrpSpPr>
            <a:grpSpLocks/>
          </xdr:cNvGrpSpPr>
        </xdr:nvGrpSpPr>
        <xdr:grpSpPr>
          <a:xfrm>
            <a:off x="227" y="199"/>
            <a:ext cx="188" cy="0"/>
            <a:chOff x="79" y="68"/>
            <a:chExt cx="160" cy="101"/>
          </a:xfrm>
          <a:solidFill>
            <a:srgbClr val="FFFFFF"/>
          </a:solidFill>
        </xdr:grpSpPr>
        <xdr:sp>
          <xdr:nvSpPr>
            <xdr:cNvPr id="22" name="AutoShape 91"/>
            <xdr:cNvSpPr>
              <a:spLocks/>
            </xdr:cNvSpPr>
          </xdr:nvSpPr>
          <xdr:spPr>
            <a:xfrm>
              <a:off x="79" y="68"/>
              <a:ext cx="160" cy="101"/>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TextBox 92"/>
            <xdr:cNvSpPr txBox="1">
              <a:spLocks noChangeArrowheads="1"/>
            </xdr:cNvSpPr>
          </xdr:nvSpPr>
          <xdr:spPr>
            <a:xfrm>
              <a:off x="104" y="95"/>
              <a:ext cx="109" cy="45"/>
            </a:xfrm>
            <a:prstGeom prst="rect">
              <a:avLst/>
            </a:prstGeom>
            <a:no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grpSp>
        <xdr:nvGrpSpPr>
          <xdr:cNvPr id="24" name="Group 93"/>
          <xdr:cNvGrpSpPr>
            <a:grpSpLocks/>
          </xdr:cNvGrpSpPr>
        </xdr:nvGrpSpPr>
        <xdr:grpSpPr>
          <a:xfrm>
            <a:off x="414" y="199"/>
            <a:ext cx="188" cy="0"/>
            <a:chOff x="79" y="68"/>
            <a:chExt cx="160" cy="101"/>
          </a:xfrm>
          <a:solidFill>
            <a:srgbClr val="FFFFFF"/>
          </a:solidFill>
        </xdr:grpSpPr>
        <xdr:sp>
          <xdr:nvSpPr>
            <xdr:cNvPr id="25" name="AutoShape 94"/>
            <xdr:cNvSpPr>
              <a:spLocks/>
            </xdr:cNvSpPr>
          </xdr:nvSpPr>
          <xdr:spPr>
            <a:xfrm>
              <a:off x="79" y="68"/>
              <a:ext cx="160" cy="101"/>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Box 95"/>
            <xdr:cNvSpPr txBox="1">
              <a:spLocks noChangeArrowheads="1"/>
            </xdr:cNvSpPr>
          </xdr:nvSpPr>
          <xdr:spPr>
            <a:xfrm>
              <a:off x="104" y="95"/>
              <a:ext cx="109" cy="45"/>
            </a:xfrm>
            <a:prstGeom prst="rect">
              <a:avLst/>
            </a:prstGeom>
            <a:no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grpSp>
        <xdr:nvGrpSpPr>
          <xdr:cNvPr id="27" name="Group 96"/>
          <xdr:cNvGrpSpPr>
            <a:grpSpLocks/>
          </xdr:cNvGrpSpPr>
        </xdr:nvGrpSpPr>
        <xdr:grpSpPr>
          <a:xfrm>
            <a:off x="788" y="199"/>
            <a:ext cx="188" cy="0"/>
            <a:chOff x="79" y="68"/>
            <a:chExt cx="160" cy="101"/>
          </a:xfrm>
          <a:solidFill>
            <a:srgbClr val="FFFFFF"/>
          </a:solidFill>
        </xdr:grpSpPr>
        <xdr:sp>
          <xdr:nvSpPr>
            <xdr:cNvPr id="28" name="AutoShape 97"/>
            <xdr:cNvSpPr>
              <a:spLocks/>
            </xdr:cNvSpPr>
          </xdr:nvSpPr>
          <xdr:spPr>
            <a:xfrm>
              <a:off x="79" y="68"/>
              <a:ext cx="160" cy="101"/>
            </a:xfrm>
            <a:prstGeom prst="bevel">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TextBox 98"/>
            <xdr:cNvSpPr txBox="1">
              <a:spLocks noChangeArrowheads="1"/>
            </xdr:cNvSpPr>
          </xdr:nvSpPr>
          <xdr:spPr>
            <a:xfrm>
              <a:off x="104" y="95"/>
              <a:ext cx="109" cy="45"/>
            </a:xfrm>
            <a:prstGeom prst="rect">
              <a:avLst/>
            </a:prstGeom>
            <a:solidFill>
              <a:srgbClr val="CCFFFF"/>
            </a:solid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grpSp>
    <xdr:clientData/>
  </xdr:twoCellAnchor>
  <xdr:twoCellAnchor>
    <xdr:from>
      <xdr:col>4</xdr:col>
      <xdr:colOff>9525</xdr:colOff>
      <xdr:row>2</xdr:row>
      <xdr:rowOff>9525</xdr:rowOff>
    </xdr:from>
    <xdr:to>
      <xdr:col>5</xdr:col>
      <xdr:colOff>19050</xdr:colOff>
      <xdr:row>8</xdr:row>
      <xdr:rowOff>9525</xdr:rowOff>
    </xdr:to>
    <xdr:sp>
      <xdr:nvSpPr>
        <xdr:cNvPr id="30" name="AutoShape 115"/>
        <xdr:cNvSpPr>
          <a:spLocks/>
        </xdr:cNvSpPr>
      </xdr:nvSpPr>
      <xdr:spPr>
        <a:xfrm>
          <a:off x="5534025" y="1276350"/>
          <a:ext cx="1724025" cy="2371725"/>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11</xdr:row>
      <xdr:rowOff>152400</xdr:rowOff>
    </xdr:to>
    <xdr:sp>
      <xdr:nvSpPr>
        <xdr:cNvPr id="31" name="AutoShape 116"/>
        <xdr:cNvSpPr>
          <a:spLocks/>
        </xdr:cNvSpPr>
      </xdr:nvSpPr>
      <xdr:spPr>
        <a:xfrm>
          <a:off x="9525" y="0"/>
          <a:ext cx="361950" cy="4743450"/>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0</xdr:row>
      <xdr:rowOff>0</xdr:rowOff>
    </xdr:from>
    <xdr:to>
      <xdr:col>6</xdr:col>
      <xdr:colOff>371475</xdr:colOff>
      <xdr:row>11</xdr:row>
      <xdr:rowOff>152400</xdr:rowOff>
    </xdr:to>
    <xdr:sp>
      <xdr:nvSpPr>
        <xdr:cNvPr id="32" name="AutoShape 117"/>
        <xdr:cNvSpPr>
          <a:spLocks/>
        </xdr:cNvSpPr>
      </xdr:nvSpPr>
      <xdr:spPr>
        <a:xfrm>
          <a:off x="8963025" y="0"/>
          <a:ext cx="361950" cy="4743450"/>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9525</xdr:rowOff>
    </xdr:from>
    <xdr:to>
      <xdr:col>6</xdr:col>
      <xdr:colOff>0</xdr:colOff>
      <xdr:row>12</xdr:row>
      <xdr:rowOff>0</xdr:rowOff>
    </xdr:to>
    <xdr:sp>
      <xdr:nvSpPr>
        <xdr:cNvPr id="33" name="AutoShape 119"/>
        <xdr:cNvSpPr>
          <a:spLocks/>
        </xdr:cNvSpPr>
      </xdr:nvSpPr>
      <xdr:spPr>
        <a:xfrm>
          <a:off x="381000" y="4438650"/>
          <a:ext cx="8572500" cy="314325"/>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2</xdr:col>
      <xdr:colOff>9525</xdr:colOff>
      <xdr:row>4</xdr:row>
      <xdr:rowOff>0</xdr:rowOff>
    </xdr:to>
    <xdr:grpSp>
      <xdr:nvGrpSpPr>
        <xdr:cNvPr id="34" name="Group 233"/>
        <xdr:cNvGrpSpPr>
          <a:grpSpLocks/>
        </xdr:cNvGrpSpPr>
      </xdr:nvGrpSpPr>
      <xdr:grpSpPr>
        <a:xfrm>
          <a:off x="381000" y="2057400"/>
          <a:ext cx="1724025" cy="0"/>
          <a:chOff x="40" y="199"/>
          <a:chExt cx="188" cy="0"/>
        </a:xfrm>
        <a:solidFill>
          <a:srgbClr val="FFFFFF"/>
        </a:solidFill>
      </xdr:grpSpPr>
      <xdr:sp>
        <xdr:nvSpPr>
          <xdr:cNvPr id="35" name="AutoShape 122"/>
          <xdr:cNvSpPr>
            <a:spLocks/>
          </xdr:cNvSpPr>
        </xdr:nvSpPr>
        <xdr:spPr>
          <a:xfrm>
            <a:off x="40" y="199"/>
            <a:ext cx="188" cy="0"/>
          </a:xfrm>
          <a:prstGeom prst="bevel">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TextBox 123"/>
          <xdr:cNvSpPr txBox="1">
            <a:spLocks noChangeArrowheads="1"/>
          </xdr:cNvSpPr>
        </xdr:nvSpPr>
        <xdr:spPr>
          <a:xfrm>
            <a:off x="65" y="199"/>
            <a:ext cx="109" cy="0"/>
          </a:xfrm>
          <a:prstGeom prst="rect">
            <a:avLst/>
          </a:prstGeom>
          <a:solidFill>
            <a:srgbClr val="FFCC99"/>
          </a:solid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clientData/>
  </xdr:twoCellAnchor>
  <xdr:twoCellAnchor>
    <xdr:from>
      <xdr:col>1</xdr:col>
      <xdr:colOff>0</xdr:colOff>
      <xdr:row>4</xdr:row>
      <xdr:rowOff>0</xdr:rowOff>
    </xdr:from>
    <xdr:to>
      <xdr:col>2</xdr:col>
      <xdr:colOff>9525</xdr:colOff>
      <xdr:row>4</xdr:row>
      <xdr:rowOff>0</xdr:rowOff>
    </xdr:to>
    <xdr:grpSp>
      <xdr:nvGrpSpPr>
        <xdr:cNvPr id="37" name="Group 124"/>
        <xdr:cNvGrpSpPr>
          <a:grpSpLocks/>
        </xdr:cNvGrpSpPr>
      </xdr:nvGrpSpPr>
      <xdr:grpSpPr>
        <a:xfrm>
          <a:off x="381000" y="2057400"/>
          <a:ext cx="1724025" cy="0"/>
          <a:chOff x="79" y="68"/>
          <a:chExt cx="160" cy="101"/>
        </a:xfrm>
        <a:solidFill>
          <a:srgbClr val="FFFFFF"/>
        </a:solidFill>
      </xdr:grpSpPr>
      <xdr:sp>
        <xdr:nvSpPr>
          <xdr:cNvPr id="38" name="AutoShape 125"/>
          <xdr:cNvSpPr>
            <a:spLocks/>
          </xdr:cNvSpPr>
        </xdr:nvSpPr>
        <xdr:spPr>
          <a:xfrm>
            <a:off x="79" y="68"/>
            <a:ext cx="160" cy="101"/>
          </a:xfrm>
          <a:prstGeom prst="bevel">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TextBox 126"/>
          <xdr:cNvSpPr txBox="1">
            <a:spLocks noChangeArrowheads="1"/>
          </xdr:cNvSpPr>
        </xdr:nvSpPr>
        <xdr:spPr>
          <a:xfrm>
            <a:off x="104" y="95"/>
            <a:ext cx="109" cy="45"/>
          </a:xfrm>
          <a:prstGeom prst="rect">
            <a:avLst/>
          </a:prstGeom>
          <a:solidFill>
            <a:srgbClr val="FFCC99"/>
          </a:solid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clientData/>
  </xdr:twoCellAnchor>
  <xdr:twoCellAnchor>
    <xdr:from>
      <xdr:col>1</xdr:col>
      <xdr:colOff>0</xdr:colOff>
      <xdr:row>4</xdr:row>
      <xdr:rowOff>0</xdr:rowOff>
    </xdr:from>
    <xdr:to>
      <xdr:col>2</xdr:col>
      <xdr:colOff>9525</xdr:colOff>
      <xdr:row>10</xdr:row>
      <xdr:rowOff>9525</xdr:rowOff>
    </xdr:to>
    <xdr:grpSp>
      <xdr:nvGrpSpPr>
        <xdr:cNvPr id="40" name="Group 127"/>
        <xdr:cNvGrpSpPr>
          <a:grpSpLocks/>
        </xdr:cNvGrpSpPr>
      </xdr:nvGrpSpPr>
      <xdr:grpSpPr>
        <a:xfrm>
          <a:off x="381000" y="2057400"/>
          <a:ext cx="1724025" cy="2381250"/>
          <a:chOff x="79" y="68"/>
          <a:chExt cx="160" cy="101"/>
        </a:xfrm>
        <a:solidFill>
          <a:srgbClr val="FFFFFF"/>
        </a:solidFill>
      </xdr:grpSpPr>
      <xdr:sp>
        <xdr:nvSpPr>
          <xdr:cNvPr id="41" name="AutoShape 128"/>
          <xdr:cNvSpPr>
            <a:spLocks/>
          </xdr:cNvSpPr>
        </xdr:nvSpPr>
        <xdr:spPr>
          <a:xfrm>
            <a:off x="79" y="68"/>
            <a:ext cx="160" cy="101"/>
          </a:xfrm>
          <a:prstGeom prst="bevel">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Box 129"/>
          <xdr:cNvSpPr txBox="1">
            <a:spLocks noChangeArrowheads="1"/>
          </xdr:cNvSpPr>
        </xdr:nvSpPr>
        <xdr:spPr>
          <a:xfrm>
            <a:off x="104" y="95"/>
            <a:ext cx="109" cy="45"/>
          </a:xfrm>
          <a:prstGeom prst="rect">
            <a:avLst/>
          </a:prstGeom>
          <a:solidFill>
            <a:srgbClr val="FFCC99"/>
          </a:solidFill>
          <a:ln w="9525" cmpd="sng">
            <a:noFill/>
          </a:ln>
        </xdr:spPr>
        <xdr:txBody>
          <a:bodyPr vertOverflow="clip" wrap="square" anchor="ctr"/>
          <a:p>
            <a:pPr algn="ctr">
              <a:defRPr/>
            </a:pPr>
            <a:r>
              <a:rPr lang="en-US" cap="none" sz="1600" b="0" i="0" u="none" baseline="0">
                <a:solidFill>
                  <a:srgbClr val="FFFFFF"/>
                </a:solidFill>
                <a:latin typeface="Arial"/>
                <a:ea typeface="Arial"/>
                <a:cs typeface="Arial"/>
              </a:rPr>
              <a:t>ABC</a:t>
            </a:r>
          </a:p>
        </xdr:txBody>
      </xdr:sp>
    </xdr:grpSp>
    <xdr:clientData/>
  </xdr:twoCellAnchor>
  <xdr:twoCellAnchor>
    <xdr:from>
      <xdr:col>1</xdr:col>
      <xdr:colOff>0</xdr:colOff>
      <xdr:row>4</xdr:row>
      <xdr:rowOff>0</xdr:rowOff>
    </xdr:from>
    <xdr:to>
      <xdr:col>2</xdr:col>
      <xdr:colOff>9525</xdr:colOff>
      <xdr:row>6</xdr:row>
      <xdr:rowOff>0</xdr:rowOff>
    </xdr:to>
    <xdr:sp>
      <xdr:nvSpPr>
        <xdr:cNvPr id="43" name="AutoShape 130"/>
        <xdr:cNvSpPr>
          <a:spLocks/>
        </xdr:cNvSpPr>
      </xdr:nvSpPr>
      <xdr:spPr>
        <a:xfrm>
          <a:off x="381000" y="2057400"/>
          <a:ext cx="1724025" cy="790575"/>
        </a:xfrm>
        <a:prstGeom prst="bevel">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4</xdr:row>
      <xdr:rowOff>123825</xdr:rowOff>
    </xdr:from>
    <xdr:to>
      <xdr:col>1</xdr:col>
      <xdr:colOff>1590675</xdr:colOff>
      <xdr:row>5</xdr:row>
      <xdr:rowOff>257175</xdr:rowOff>
    </xdr:to>
    <xdr:sp>
      <xdr:nvSpPr>
        <xdr:cNvPr id="44" name="TextBox 131"/>
        <xdr:cNvSpPr txBox="1">
          <a:spLocks noChangeArrowheads="1"/>
        </xdr:cNvSpPr>
      </xdr:nvSpPr>
      <xdr:spPr>
        <a:xfrm>
          <a:off x="523875" y="2181225"/>
          <a:ext cx="1447800" cy="571500"/>
        </a:xfrm>
        <a:prstGeom prst="rect">
          <a:avLst/>
        </a:prstGeom>
        <a:solidFill>
          <a:srgbClr val="FFCC99"/>
        </a:solidFill>
        <a:ln w="9525" cmpd="sng">
          <a:noFill/>
        </a:ln>
      </xdr:spPr>
      <xdr:txBody>
        <a:bodyPr vertOverflow="clip" wrap="square" anchor="ctr"/>
        <a:p>
          <a:pPr algn="ctr">
            <a:defRPr/>
          </a:pPr>
          <a:r>
            <a:rPr lang="en-US" cap="none" sz="1800" b="0" i="0" u="none" baseline="0">
              <a:solidFill>
                <a:srgbClr val="993300"/>
              </a:solidFill>
              <a:latin typeface="Arial"/>
              <a:ea typeface="Arial"/>
              <a:cs typeface="Arial"/>
            </a:rPr>
            <a:t>STUD</a:t>
          </a:r>
        </a:p>
      </xdr:txBody>
    </xdr:sp>
    <xdr:clientData/>
  </xdr:twoCellAnchor>
  <xdr:twoCellAnchor>
    <xdr:from>
      <xdr:col>1</xdr:col>
      <xdr:colOff>0</xdr:colOff>
      <xdr:row>6</xdr:row>
      <xdr:rowOff>0</xdr:rowOff>
    </xdr:from>
    <xdr:to>
      <xdr:col>2</xdr:col>
      <xdr:colOff>9525</xdr:colOff>
      <xdr:row>8</xdr:row>
      <xdr:rowOff>0</xdr:rowOff>
    </xdr:to>
    <xdr:sp>
      <xdr:nvSpPr>
        <xdr:cNvPr id="45" name="AutoShape 154"/>
        <xdr:cNvSpPr>
          <a:spLocks/>
        </xdr:cNvSpPr>
      </xdr:nvSpPr>
      <xdr:spPr>
        <a:xfrm>
          <a:off x="381000" y="2847975"/>
          <a:ext cx="1724025" cy="790575"/>
        </a:xfrm>
        <a:prstGeom prst="bevel">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6</xdr:row>
      <xdr:rowOff>123825</xdr:rowOff>
    </xdr:from>
    <xdr:to>
      <xdr:col>1</xdr:col>
      <xdr:colOff>1562100</xdr:colOff>
      <xdr:row>7</xdr:row>
      <xdr:rowOff>257175</xdr:rowOff>
    </xdr:to>
    <xdr:sp>
      <xdr:nvSpPr>
        <xdr:cNvPr id="46" name="TextBox 155"/>
        <xdr:cNvSpPr txBox="1">
          <a:spLocks noChangeArrowheads="1"/>
        </xdr:cNvSpPr>
      </xdr:nvSpPr>
      <xdr:spPr>
        <a:xfrm>
          <a:off x="514350" y="2971800"/>
          <a:ext cx="1428750" cy="571500"/>
        </a:xfrm>
        <a:prstGeom prst="rect">
          <a:avLst/>
        </a:prstGeom>
        <a:solidFill>
          <a:srgbClr val="FFCC99"/>
        </a:solidFill>
        <a:ln w="9525" cmpd="sng">
          <a:noFill/>
        </a:ln>
      </xdr:spPr>
      <xdr:txBody>
        <a:bodyPr vertOverflow="clip" wrap="square" anchor="ctr"/>
        <a:p>
          <a:pPr algn="ctr">
            <a:defRPr/>
          </a:pPr>
          <a:r>
            <a:rPr lang="en-US" cap="none" sz="1800" b="0" i="0" u="none" baseline="0">
              <a:solidFill>
                <a:srgbClr val="993300"/>
              </a:solidFill>
              <a:latin typeface="Arial"/>
              <a:ea typeface="Arial"/>
              <a:cs typeface="Arial"/>
            </a:rPr>
            <a:t>NUT</a:t>
          </a:r>
        </a:p>
      </xdr:txBody>
    </xdr:sp>
    <xdr:clientData/>
  </xdr:twoCellAnchor>
  <xdr:twoCellAnchor>
    <xdr:from>
      <xdr:col>1</xdr:col>
      <xdr:colOff>0</xdr:colOff>
      <xdr:row>8</xdr:row>
      <xdr:rowOff>0</xdr:rowOff>
    </xdr:from>
    <xdr:to>
      <xdr:col>2</xdr:col>
      <xdr:colOff>9525</xdr:colOff>
      <xdr:row>10</xdr:row>
      <xdr:rowOff>0</xdr:rowOff>
    </xdr:to>
    <xdr:sp>
      <xdr:nvSpPr>
        <xdr:cNvPr id="47" name="AutoShape 166"/>
        <xdr:cNvSpPr>
          <a:spLocks/>
        </xdr:cNvSpPr>
      </xdr:nvSpPr>
      <xdr:spPr>
        <a:xfrm>
          <a:off x="381000" y="3638550"/>
          <a:ext cx="1724025" cy="790575"/>
        </a:xfrm>
        <a:prstGeom prst="bevel">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8</xdr:row>
      <xdr:rowOff>142875</xdr:rowOff>
    </xdr:from>
    <xdr:to>
      <xdr:col>1</xdr:col>
      <xdr:colOff>1600200</xdr:colOff>
      <xdr:row>9</xdr:row>
      <xdr:rowOff>247650</xdr:rowOff>
    </xdr:to>
    <xdr:sp>
      <xdr:nvSpPr>
        <xdr:cNvPr id="48" name="TextBox 167"/>
        <xdr:cNvSpPr txBox="1">
          <a:spLocks noChangeArrowheads="1"/>
        </xdr:cNvSpPr>
      </xdr:nvSpPr>
      <xdr:spPr>
        <a:xfrm>
          <a:off x="514350" y="3781425"/>
          <a:ext cx="1466850" cy="542925"/>
        </a:xfrm>
        <a:prstGeom prst="rect">
          <a:avLst/>
        </a:prstGeom>
        <a:solidFill>
          <a:srgbClr val="FFCC99"/>
        </a:solidFill>
        <a:ln w="9525" cmpd="sng">
          <a:noFill/>
        </a:ln>
      </xdr:spPr>
      <xdr:txBody>
        <a:bodyPr vertOverflow="clip" wrap="square" anchor="ctr"/>
        <a:p>
          <a:pPr algn="ctr">
            <a:defRPr/>
          </a:pPr>
          <a:r>
            <a:rPr lang="en-US" cap="none" sz="1800" b="0" i="0" u="none" baseline="0">
              <a:solidFill>
                <a:srgbClr val="993300"/>
              </a:solidFill>
              <a:latin typeface="Arial"/>
              <a:ea typeface="Arial"/>
              <a:cs typeface="Arial"/>
            </a:rPr>
            <a:t>WASHER</a:t>
          </a:r>
        </a:p>
      </xdr:txBody>
    </xdr:sp>
    <xdr:clientData/>
  </xdr:twoCellAnchor>
  <xdr:twoCellAnchor>
    <xdr:from>
      <xdr:col>4</xdr:col>
      <xdr:colOff>571500</xdr:colOff>
      <xdr:row>3</xdr:row>
      <xdr:rowOff>114300</xdr:rowOff>
    </xdr:from>
    <xdr:to>
      <xdr:col>4</xdr:col>
      <xdr:colOff>1314450</xdr:colOff>
      <xdr:row>4</xdr:row>
      <xdr:rowOff>381000</xdr:rowOff>
    </xdr:to>
    <xdr:sp>
      <xdr:nvSpPr>
        <xdr:cNvPr id="49" name="AutoShape 194"/>
        <xdr:cNvSpPr>
          <a:spLocks/>
        </xdr:cNvSpPr>
      </xdr:nvSpPr>
      <xdr:spPr>
        <a:xfrm>
          <a:off x="6096000" y="1819275"/>
          <a:ext cx="742950" cy="61912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xdr:col>
      <xdr:colOff>9525</xdr:colOff>
      <xdr:row>3</xdr:row>
      <xdr:rowOff>0</xdr:rowOff>
    </xdr:to>
    <xdr:grpSp>
      <xdr:nvGrpSpPr>
        <xdr:cNvPr id="50" name="Group 269"/>
        <xdr:cNvGrpSpPr>
          <a:grpSpLocks/>
        </xdr:cNvGrpSpPr>
      </xdr:nvGrpSpPr>
      <xdr:grpSpPr>
        <a:xfrm>
          <a:off x="3810000" y="1266825"/>
          <a:ext cx="1724025" cy="438150"/>
          <a:chOff x="513" y="166"/>
          <a:chExt cx="232" cy="58"/>
        </a:xfrm>
        <a:solidFill>
          <a:srgbClr val="FFFFFF"/>
        </a:solidFill>
      </xdr:grpSpPr>
      <xdr:sp>
        <xdr:nvSpPr>
          <xdr:cNvPr id="51" name="AutoShape 12"/>
          <xdr:cNvSpPr>
            <a:spLocks/>
          </xdr:cNvSpPr>
        </xdr:nvSpPr>
        <xdr:spPr>
          <a:xfrm>
            <a:off x="513" y="166"/>
            <a:ext cx="232"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TextBox 202"/>
          <xdr:cNvSpPr txBox="1">
            <a:spLocks noChangeArrowheads="1"/>
          </xdr:cNvSpPr>
        </xdr:nvSpPr>
        <xdr:spPr>
          <a:xfrm>
            <a:off x="525" y="170"/>
            <a:ext cx="213" cy="54"/>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Length
[mm]</a:t>
            </a:r>
          </a:p>
        </xdr:txBody>
      </xdr:sp>
    </xdr:grpSp>
    <xdr:clientData/>
  </xdr:twoCellAnchor>
  <xdr:twoCellAnchor>
    <xdr:from>
      <xdr:col>2</xdr:col>
      <xdr:colOff>9525</xdr:colOff>
      <xdr:row>4</xdr:row>
      <xdr:rowOff>0</xdr:rowOff>
    </xdr:from>
    <xdr:to>
      <xdr:col>3</xdr:col>
      <xdr:colOff>19050</xdr:colOff>
      <xdr:row>5</xdr:row>
      <xdr:rowOff>0</xdr:rowOff>
    </xdr:to>
    <xdr:grpSp>
      <xdr:nvGrpSpPr>
        <xdr:cNvPr id="53" name="Group 270"/>
        <xdr:cNvGrpSpPr>
          <a:grpSpLocks/>
        </xdr:cNvGrpSpPr>
      </xdr:nvGrpSpPr>
      <xdr:grpSpPr>
        <a:xfrm>
          <a:off x="2105025" y="2057400"/>
          <a:ext cx="1724025" cy="438150"/>
          <a:chOff x="283" y="270"/>
          <a:chExt cx="232" cy="58"/>
        </a:xfrm>
        <a:solidFill>
          <a:srgbClr val="FFFFFF"/>
        </a:solidFill>
      </xdr:grpSpPr>
      <xdr:sp>
        <xdr:nvSpPr>
          <xdr:cNvPr id="54" name="AutoShape 133"/>
          <xdr:cNvSpPr>
            <a:spLocks/>
          </xdr:cNvSpPr>
        </xdr:nvSpPr>
        <xdr:spPr>
          <a:xfrm>
            <a:off x="283" y="270"/>
            <a:ext cx="232"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TextBox 203"/>
          <xdr:cNvSpPr txBox="1">
            <a:spLocks noChangeArrowheads="1"/>
          </xdr:cNvSpPr>
        </xdr:nvSpPr>
        <xdr:spPr>
          <a:xfrm>
            <a:off x="290" y="274"/>
            <a:ext cx="213" cy="54"/>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Nominal Diametre
[mm]</a:t>
            </a:r>
          </a:p>
        </xdr:txBody>
      </xdr:sp>
    </xdr:grpSp>
    <xdr:clientData/>
  </xdr:twoCellAnchor>
  <xdr:twoCellAnchor>
    <xdr:from>
      <xdr:col>3</xdr:col>
      <xdr:colOff>0</xdr:colOff>
      <xdr:row>4</xdr:row>
      <xdr:rowOff>0</xdr:rowOff>
    </xdr:from>
    <xdr:to>
      <xdr:col>4</xdr:col>
      <xdr:colOff>9525</xdr:colOff>
      <xdr:row>5</xdr:row>
      <xdr:rowOff>0</xdr:rowOff>
    </xdr:to>
    <xdr:grpSp>
      <xdr:nvGrpSpPr>
        <xdr:cNvPr id="56" name="Group 271"/>
        <xdr:cNvGrpSpPr>
          <a:grpSpLocks/>
        </xdr:cNvGrpSpPr>
      </xdr:nvGrpSpPr>
      <xdr:grpSpPr>
        <a:xfrm>
          <a:off x="3810000" y="2057400"/>
          <a:ext cx="1724025" cy="438150"/>
          <a:chOff x="513" y="270"/>
          <a:chExt cx="232" cy="58"/>
        </a:xfrm>
        <a:solidFill>
          <a:srgbClr val="FFFFFF"/>
        </a:solidFill>
      </xdr:grpSpPr>
      <xdr:sp>
        <xdr:nvSpPr>
          <xdr:cNvPr id="57" name="AutoShape 136"/>
          <xdr:cNvSpPr>
            <a:spLocks/>
          </xdr:cNvSpPr>
        </xdr:nvSpPr>
        <xdr:spPr>
          <a:xfrm>
            <a:off x="513" y="270"/>
            <a:ext cx="232"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Box 204"/>
          <xdr:cNvSpPr txBox="1">
            <a:spLocks noChangeArrowheads="1"/>
          </xdr:cNvSpPr>
        </xdr:nvSpPr>
        <xdr:spPr>
          <a:xfrm>
            <a:off x="520" y="275"/>
            <a:ext cx="213" cy="53"/>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Lenth
[mm]</a:t>
            </a:r>
          </a:p>
        </xdr:txBody>
      </xdr:sp>
    </xdr:grpSp>
    <xdr:clientData/>
  </xdr:twoCellAnchor>
  <xdr:twoCellAnchor>
    <xdr:from>
      <xdr:col>2</xdr:col>
      <xdr:colOff>9525</xdr:colOff>
      <xdr:row>6</xdr:row>
      <xdr:rowOff>0</xdr:rowOff>
    </xdr:from>
    <xdr:to>
      <xdr:col>3</xdr:col>
      <xdr:colOff>19050</xdr:colOff>
      <xdr:row>7</xdr:row>
      <xdr:rowOff>0</xdr:rowOff>
    </xdr:to>
    <xdr:grpSp>
      <xdr:nvGrpSpPr>
        <xdr:cNvPr id="59" name="Group 272"/>
        <xdr:cNvGrpSpPr>
          <a:grpSpLocks/>
        </xdr:cNvGrpSpPr>
      </xdr:nvGrpSpPr>
      <xdr:grpSpPr>
        <a:xfrm>
          <a:off x="2105025" y="2847975"/>
          <a:ext cx="1724025" cy="438150"/>
          <a:chOff x="283" y="374"/>
          <a:chExt cx="232" cy="58"/>
        </a:xfrm>
        <a:solidFill>
          <a:srgbClr val="FFFFFF"/>
        </a:solidFill>
      </xdr:grpSpPr>
      <xdr:sp>
        <xdr:nvSpPr>
          <xdr:cNvPr id="60" name="AutoShape 157"/>
          <xdr:cNvSpPr>
            <a:spLocks/>
          </xdr:cNvSpPr>
        </xdr:nvSpPr>
        <xdr:spPr>
          <a:xfrm>
            <a:off x="283" y="374"/>
            <a:ext cx="232"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TextBox 205"/>
          <xdr:cNvSpPr txBox="1">
            <a:spLocks noChangeArrowheads="1"/>
          </xdr:cNvSpPr>
        </xdr:nvSpPr>
        <xdr:spPr>
          <a:xfrm>
            <a:off x="294" y="378"/>
            <a:ext cx="212" cy="54"/>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Nominal Diametre
[mm]</a:t>
            </a:r>
          </a:p>
        </xdr:txBody>
      </xdr:sp>
    </xdr:grpSp>
    <xdr:clientData/>
  </xdr:twoCellAnchor>
  <xdr:twoCellAnchor>
    <xdr:from>
      <xdr:col>3</xdr:col>
      <xdr:colOff>0</xdr:colOff>
      <xdr:row>6</xdr:row>
      <xdr:rowOff>0</xdr:rowOff>
    </xdr:from>
    <xdr:to>
      <xdr:col>4</xdr:col>
      <xdr:colOff>9525</xdr:colOff>
      <xdr:row>7</xdr:row>
      <xdr:rowOff>0</xdr:rowOff>
    </xdr:to>
    <xdr:grpSp>
      <xdr:nvGrpSpPr>
        <xdr:cNvPr id="62" name="Group 273"/>
        <xdr:cNvGrpSpPr>
          <a:grpSpLocks/>
        </xdr:cNvGrpSpPr>
      </xdr:nvGrpSpPr>
      <xdr:grpSpPr>
        <a:xfrm>
          <a:off x="3810000" y="2847975"/>
          <a:ext cx="1724025" cy="438150"/>
          <a:chOff x="513" y="374"/>
          <a:chExt cx="232" cy="58"/>
        </a:xfrm>
        <a:solidFill>
          <a:srgbClr val="FFFFFF"/>
        </a:solidFill>
      </xdr:grpSpPr>
      <xdr:sp>
        <xdr:nvSpPr>
          <xdr:cNvPr id="63" name="AutoShape 160"/>
          <xdr:cNvSpPr>
            <a:spLocks/>
          </xdr:cNvSpPr>
        </xdr:nvSpPr>
        <xdr:spPr>
          <a:xfrm>
            <a:off x="513" y="374"/>
            <a:ext cx="232"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TextBox 206"/>
          <xdr:cNvSpPr txBox="1">
            <a:spLocks noChangeArrowheads="1"/>
          </xdr:cNvSpPr>
        </xdr:nvSpPr>
        <xdr:spPr>
          <a:xfrm>
            <a:off x="520" y="378"/>
            <a:ext cx="213" cy="54"/>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Width Across Flat 
[mm]</a:t>
            </a:r>
          </a:p>
        </xdr:txBody>
      </xdr:sp>
    </xdr:grpSp>
    <xdr:clientData/>
  </xdr:twoCellAnchor>
  <xdr:twoCellAnchor>
    <xdr:from>
      <xdr:col>2</xdr:col>
      <xdr:colOff>9525</xdr:colOff>
      <xdr:row>8</xdr:row>
      <xdr:rowOff>0</xdr:rowOff>
    </xdr:from>
    <xdr:to>
      <xdr:col>3</xdr:col>
      <xdr:colOff>19050</xdr:colOff>
      <xdr:row>9</xdr:row>
      <xdr:rowOff>0</xdr:rowOff>
    </xdr:to>
    <xdr:grpSp>
      <xdr:nvGrpSpPr>
        <xdr:cNvPr id="65" name="Group 274"/>
        <xdr:cNvGrpSpPr>
          <a:grpSpLocks/>
        </xdr:cNvGrpSpPr>
      </xdr:nvGrpSpPr>
      <xdr:grpSpPr>
        <a:xfrm>
          <a:off x="2105025" y="3638550"/>
          <a:ext cx="1724025" cy="438150"/>
          <a:chOff x="283" y="478"/>
          <a:chExt cx="232" cy="58"/>
        </a:xfrm>
        <a:solidFill>
          <a:srgbClr val="FFFFFF"/>
        </a:solidFill>
      </xdr:grpSpPr>
      <xdr:sp>
        <xdr:nvSpPr>
          <xdr:cNvPr id="66" name="AutoShape 169"/>
          <xdr:cNvSpPr>
            <a:spLocks/>
          </xdr:cNvSpPr>
        </xdr:nvSpPr>
        <xdr:spPr>
          <a:xfrm>
            <a:off x="283" y="478"/>
            <a:ext cx="232"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TextBox 207"/>
          <xdr:cNvSpPr txBox="1">
            <a:spLocks noChangeArrowheads="1"/>
          </xdr:cNvSpPr>
        </xdr:nvSpPr>
        <xdr:spPr>
          <a:xfrm>
            <a:off x="293" y="482"/>
            <a:ext cx="212" cy="51"/>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Outer Diametre
[mm]</a:t>
            </a:r>
          </a:p>
        </xdr:txBody>
      </xdr:sp>
    </xdr:grpSp>
    <xdr:clientData/>
  </xdr:twoCellAnchor>
  <xdr:twoCellAnchor>
    <xdr:from>
      <xdr:col>3</xdr:col>
      <xdr:colOff>0</xdr:colOff>
      <xdr:row>8</xdr:row>
      <xdr:rowOff>0</xdr:rowOff>
    </xdr:from>
    <xdr:to>
      <xdr:col>4</xdr:col>
      <xdr:colOff>9525</xdr:colOff>
      <xdr:row>9</xdr:row>
      <xdr:rowOff>0</xdr:rowOff>
    </xdr:to>
    <xdr:grpSp>
      <xdr:nvGrpSpPr>
        <xdr:cNvPr id="68" name="Group 275"/>
        <xdr:cNvGrpSpPr>
          <a:grpSpLocks/>
        </xdr:cNvGrpSpPr>
      </xdr:nvGrpSpPr>
      <xdr:grpSpPr>
        <a:xfrm>
          <a:off x="3810000" y="3638550"/>
          <a:ext cx="1724025" cy="438150"/>
          <a:chOff x="513" y="478"/>
          <a:chExt cx="232" cy="58"/>
        </a:xfrm>
        <a:solidFill>
          <a:srgbClr val="FFFFFF"/>
        </a:solidFill>
      </xdr:grpSpPr>
      <xdr:sp>
        <xdr:nvSpPr>
          <xdr:cNvPr id="69" name="AutoShape 172"/>
          <xdr:cNvSpPr>
            <a:spLocks/>
          </xdr:cNvSpPr>
        </xdr:nvSpPr>
        <xdr:spPr>
          <a:xfrm>
            <a:off x="513" y="478"/>
            <a:ext cx="232"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TextBox 208"/>
          <xdr:cNvSpPr txBox="1">
            <a:spLocks noChangeArrowheads="1"/>
          </xdr:cNvSpPr>
        </xdr:nvSpPr>
        <xdr:spPr>
          <a:xfrm>
            <a:off x="519" y="482"/>
            <a:ext cx="212" cy="51"/>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Inner Diametre
[mm]</a:t>
            </a:r>
          </a:p>
        </xdr:txBody>
      </xdr:sp>
    </xdr:grpSp>
    <xdr:clientData/>
  </xdr:twoCellAnchor>
  <xdr:twoCellAnchor>
    <xdr:from>
      <xdr:col>4</xdr:col>
      <xdr:colOff>9525</xdr:colOff>
      <xdr:row>8</xdr:row>
      <xdr:rowOff>0</xdr:rowOff>
    </xdr:from>
    <xdr:to>
      <xdr:col>5</xdr:col>
      <xdr:colOff>0</xdr:colOff>
      <xdr:row>9</xdr:row>
      <xdr:rowOff>0</xdr:rowOff>
    </xdr:to>
    <xdr:grpSp>
      <xdr:nvGrpSpPr>
        <xdr:cNvPr id="71" name="Group 276"/>
        <xdr:cNvGrpSpPr>
          <a:grpSpLocks/>
        </xdr:cNvGrpSpPr>
      </xdr:nvGrpSpPr>
      <xdr:grpSpPr>
        <a:xfrm>
          <a:off x="5534025" y="3638550"/>
          <a:ext cx="1704975" cy="438150"/>
          <a:chOff x="745" y="478"/>
          <a:chExt cx="230" cy="58"/>
        </a:xfrm>
        <a:solidFill>
          <a:srgbClr val="FFFFFF"/>
        </a:solidFill>
      </xdr:grpSpPr>
      <xdr:sp>
        <xdr:nvSpPr>
          <xdr:cNvPr id="72" name="AutoShape 179"/>
          <xdr:cNvSpPr>
            <a:spLocks/>
          </xdr:cNvSpPr>
        </xdr:nvSpPr>
        <xdr:spPr>
          <a:xfrm>
            <a:off x="745" y="478"/>
            <a:ext cx="230" cy="58"/>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TextBox 209"/>
          <xdr:cNvSpPr txBox="1">
            <a:spLocks noChangeArrowheads="1"/>
          </xdr:cNvSpPr>
        </xdr:nvSpPr>
        <xdr:spPr>
          <a:xfrm>
            <a:off x="752" y="481"/>
            <a:ext cx="213" cy="51"/>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Heigth
[mm]</a:t>
            </a:r>
          </a:p>
        </xdr:txBody>
      </xdr:sp>
    </xdr:grpSp>
    <xdr:clientData/>
  </xdr:twoCellAnchor>
  <xdr:twoCellAnchor>
    <xdr:from>
      <xdr:col>5</xdr:col>
      <xdr:colOff>28575</xdr:colOff>
      <xdr:row>2</xdr:row>
      <xdr:rowOff>9525</xdr:rowOff>
    </xdr:from>
    <xdr:to>
      <xdr:col>6</xdr:col>
      <xdr:colOff>47625</xdr:colOff>
      <xdr:row>3</xdr:row>
      <xdr:rowOff>9525</xdr:rowOff>
    </xdr:to>
    <xdr:grpSp>
      <xdr:nvGrpSpPr>
        <xdr:cNvPr id="74" name="Group 278"/>
        <xdr:cNvGrpSpPr>
          <a:grpSpLocks/>
        </xdr:cNvGrpSpPr>
      </xdr:nvGrpSpPr>
      <xdr:grpSpPr>
        <a:xfrm>
          <a:off x="7267575" y="1276350"/>
          <a:ext cx="1733550" cy="438150"/>
          <a:chOff x="979" y="167"/>
          <a:chExt cx="233" cy="58"/>
        </a:xfrm>
        <a:solidFill>
          <a:srgbClr val="FFFFFF"/>
        </a:solidFill>
      </xdr:grpSpPr>
      <xdr:sp>
        <xdr:nvSpPr>
          <xdr:cNvPr id="75" name="AutoShape 210"/>
          <xdr:cNvSpPr>
            <a:spLocks/>
          </xdr:cNvSpPr>
        </xdr:nvSpPr>
        <xdr:spPr>
          <a:xfrm>
            <a:off x="979" y="167"/>
            <a:ext cx="233" cy="58"/>
          </a:xfrm>
          <a:prstGeom prst="bevel">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TextBox 211"/>
          <xdr:cNvSpPr txBox="1">
            <a:spLocks noChangeArrowheads="1"/>
          </xdr:cNvSpPr>
        </xdr:nvSpPr>
        <xdr:spPr>
          <a:xfrm>
            <a:off x="987" y="172"/>
            <a:ext cx="213" cy="51"/>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Surface
[cm²]</a:t>
            </a:r>
          </a:p>
        </xdr:txBody>
      </xdr:sp>
    </xdr:grpSp>
    <xdr:clientData/>
  </xdr:twoCellAnchor>
  <xdr:twoCellAnchor>
    <xdr:from>
      <xdr:col>5</xdr:col>
      <xdr:colOff>19050</xdr:colOff>
      <xdr:row>4</xdr:row>
      <xdr:rowOff>0</xdr:rowOff>
    </xdr:from>
    <xdr:to>
      <xdr:col>6</xdr:col>
      <xdr:colOff>38100</xdr:colOff>
      <xdr:row>5</xdr:row>
      <xdr:rowOff>0</xdr:rowOff>
    </xdr:to>
    <xdr:grpSp>
      <xdr:nvGrpSpPr>
        <xdr:cNvPr id="77" name="Group 279"/>
        <xdr:cNvGrpSpPr>
          <a:grpSpLocks/>
        </xdr:cNvGrpSpPr>
      </xdr:nvGrpSpPr>
      <xdr:grpSpPr>
        <a:xfrm>
          <a:off x="7258050" y="2057400"/>
          <a:ext cx="1733550" cy="438150"/>
          <a:chOff x="977" y="270"/>
          <a:chExt cx="234" cy="58"/>
        </a:xfrm>
        <a:solidFill>
          <a:srgbClr val="FFFFFF"/>
        </a:solidFill>
      </xdr:grpSpPr>
      <xdr:sp>
        <xdr:nvSpPr>
          <xdr:cNvPr id="78" name="AutoShape 217"/>
          <xdr:cNvSpPr>
            <a:spLocks/>
          </xdr:cNvSpPr>
        </xdr:nvSpPr>
        <xdr:spPr>
          <a:xfrm>
            <a:off x="977" y="270"/>
            <a:ext cx="234" cy="58"/>
          </a:xfrm>
          <a:prstGeom prst="bevel">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TextBox 218"/>
          <xdr:cNvSpPr txBox="1">
            <a:spLocks noChangeArrowheads="1"/>
          </xdr:cNvSpPr>
        </xdr:nvSpPr>
        <xdr:spPr>
          <a:xfrm>
            <a:off x="985" y="275"/>
            <a:ext cx="213" cy="51"/>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Surface
[cm²]</a:t>
            </a:r>
          </a:p>
        </xdr:txBody>
      </xdr:sp>
    </xdr:grpSp>
    <xdr:clientData/>
  </xdr:twoCellAnchor>
  <xdr:twoCellAnchor>
    <xdr:from>
      <xdr:col>5</xdr:col>
      <xdr:colOff>19050</xdr:colOff>
      <xdr:row>6</xdr:row>
      <xdr:rowOff>0</xdr:rowOff>
    </xdr:from>
    <xdr:to>
      <xdr:col>6</xdr:col>
      <xdr:colOff>38100</xdr:colOff>
      <xdr:row>7</xdr:row>
      <xdr:rowOff>0</xdr:rowOff>
    </xdr:to>
    <xdr:grpSp>
      <xdr:nvGrpSpPr>
        <xdr:cNvPr id="80" name="Group 280"/>
        <xdr:cNvGrpSpPr>
          <a:grpSpLocks/>
        </xdr:cNvGrpSpPr>
      </xdr:nvGrpSpPr>
      <xdr:grpSpPr>
        <a:xfrm>
          <a:off x="7258050" y="2847975"/>
          <a:ext cx="1733550" cy="438150"/>
          <a:chOff x="977" y="374"/>
          <a:chExt cx="234" cy="58"/>
        </a:xfrm>
        <a:solidFill>
          <a:srgbClr val="FFFFFF"/>
        </a:solidFill>
      </xdr:grpSpPr>
      <xdr:sp>
        <xdr:nvSpPr>
          <xdr:cNvPr id="81" name="AutoShape 220"/>
          <xdr:cNvSpPr>
            <a:spLocks/>
          </xdr:cNvSpPr>
        </xdr:nvSpPr>
        <xdr:spPr>
          <a:xfrm>
            <a:off x="977" y="374"/>
            <a:ext cx="234" cy="58"/>
          </a:xfrm>
          <a:prstGeom prst="bevel">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TextBox 221"/>
          <xdr:cNvSpPr txBox="1">
            <a:spLocks noChangeArrowheads="1"/>
          </xdr:cNvSpPr>
        </xdr:nvSpPr>
        <xdr:spPr>
          <a:xfrm>
            <a:off x="985" y="379"/>
            <a:ext cx="213" cy="51"/>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Surface
[cm²]</a:t>
            </a:r>
          </a:p>
        </xdr:txBody>
      </xdr:sp>
    </xdr:grpSp>
    <xdr:clientData/>
  </xdr:twoCellAnchor>
  <xdr:twoCellAnchor>
    <xdr:from>
      <xdr:col>5</xdr:col>
      <xdr:colOff>9525</xdr:colOff>
      <xdr:row>8</xdr:row>
      <xdr:rowOff>0</xdr:rowOff>
    </xdr:from>
    <xdr:to>
      <xdr:col>6</xdr:col>
      <xdr:colOff>19050</xdr:colOff>
      <xdr:row>9</xdr:row>
      <xdr:rowOff>0</xdr:rowOff>
    </xdr:to>
    <xdr:grpSp>
      <xdr:nvGrpSpPr>
        <xdr:cNvPr id="83" name="Group 281"/>
        <xdr:cNvGrpSpPr>
          <a:grpSpLocks/>
        </xdr:cNvGrpSpPr>
      </xdr:nvGrpSpPr>
      <xdr:grpSpPr>
        <a:xfrm>
          <a:off x="7248525" y="3638550"/>
          <a:ext cx="1724025" cy="438150"/>
          <a:chOff x="976" y="478"/>
          <a:chExt cx="233" cy="58"/>
        </a:xfrm>
        <a:solidFill>
          <a:srgbClr val="FFFFFF"/>
        </a:solidFill>
      </xdr:grpSpPr>
      <xdr:sp>
        <xdr:nvSpPr>
          <xdr:cNvPr id="84" name="AutoShape 223"/>
          <xdr:cNvSpPr>
            <a:spLocks/>
          </xdr:cNvSpPr>
        </xdr:nvSpPr>
        <xdr:spPr>
          <a:xfrm>
            <a:off x="976" y="478"/>
            <a:ext cx="233" cy="58"/>
          </a:xfrm>
          <a:prstGeom prst="bevel">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TextBox 224"/>
          <xdr:cNvSpPr txBox="1">
            <a:spLocks noChangeArrowheads="1"/>
          </xdr:cNvSpPr>
        </xdr:nvSpPr>
        <xdr:spPr>
          <a:xfrm>
            <a:off x="984" y="483"/>
            <a:ext cx="213" cy="51"/>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Arial"/>
                <a:ea typeface="Arial"/>
                <a:cs typeface="Arial"/>
              </a:rPr>
              <a:t>Surface
[cm²]</a:t>
            </a:r>
          </a:p>
        </xdr:txBody>
      </xdr:sp>
    </xdr:grpSp>
    <xdr:clientData/>
  </xdr:twoCellAnchor>
  <xdr:twoCellAnchor>
    <xdr:from>
      <xdr:col>4</xdr:col>
      <xdr:colOff>447675</xdr:colOff>
      <xdr:row>5</xdr:row>
      <xdr:rowOff>209550</xdr:rowOff>
    </xdr:from>
    <xdr:to>
      <xdr:col>4</xdr:col>
      <xdr:colOff>1371600</xdr:colOff>
      <xdr:row>6</xdr:row>
      <xdr:rowOff>361950</xdr:rowOff>
    </xdr:to>
    <xdr:sp>
      <xdr:nvSpPr>
        <xdr:cNvPr id="86" name="TextBox 225"/>
        <xdr:cNvSpPr txBox="1">
          <a:spLocks noChangeArrowheads="1"/>
        </xdr:cNvSpPr>
      </xdr:nvSpPr>
      <xdr:spPr>
        <a:xfrm>
          <a:off x="5972175" y="2705100"/>
          <a:ext cx="923925" cy="504825"/>
        </a:xfrm>
        <a:prstGeom prst="rect">
          <a:avLst/>
        </a:prstGeom>
        <a:noFill/>
        <a:ln w="9525" cmpd="sng">
          <a:noFill/>
        </a:ln>
      </xdr:spPr>
      <xdr:txBody>
        <a:bodyPr vertOverflow="clip" wrap="square"/>
        <a:p>
          <a:pPr algn="ctr">
            <a:defRPr/>
          </a:pPr>
          <a:r>
            <a:rPr lang="en-US" cap="none" sz="1000" b="1" i="0" u="none" baseline="0">
              <a:solidFill>
                <a:srgbClr val="CCFFFF"/>
              </a:solidFill>
              <a:latin typeface="Arial"/>
              <a:ea typeface="Arial"/>
              <a:cs typeface="Arial"/>
            </a:rPr>
            <a:t>Values only valid for IMDS !</a:t>
          </a:r>
        </a:p>
      </xdr:txBody>
    </xdr:sp>
    <xdr:clientData/>
  </xdr:twoCellAnchor>
  <xdr:twoCellAnchor>
    <xdr:from>
      <xdr:col>4</xdr:col>
      <xdr:colOff>657225</xdr:colOff>
      <xdr:row>3</xdr:row>
      <xdr:rowOff>209550</xdr:rowOff>
    </xdr:from>
    <xdr:to>
      <xdr:col>4</xdr:col>
      <xdr:colOff>1219200</xdr:colOff>
      <xdr:row>4</xdr:row>
      <xdr:rowOff>304800</xdr:rowOff>
    </xdr:to>
    <xdr:grpSp>
      <xdr:nvGrpSpPr>
        <xdr:cNvPr id="87" name="Group 226"/>
        <xdr:cNvGrpSpPr>
          <a:grpSpLocks/>
        </xdr:cNvGrpSpPr>
      </xdr:nvGrpSpPr>
      <xdr:grpSpPr>
        <a:xfrm>
          <a:off x="6181725" y="1914525"/>
          <a:ext cx="552450" cy="447675"/>
          <a:chOff x="9626" y="9679"/>
          <a:chExt cx="918" cy="801"/>
        </a:xfrm>
        <a:solidFill>
          <a:srgbClr val="FFFFFF"/>
        </a:solidFill>
      </xdr:grpSpPr>
      <xdr:sp>
        <xdr:nvSpPr>
          <xdr:cNvPr id="88" name="AutoShape 227"/>
          <xdr:cNvSpPr>
            <a:spLocks/>
          </xdr:cNvSpPr>
        </xdr:nvSpPr>
        <xdr:spPr>
          <a:xfrm>
            <a:off x="9626" y="9679"/>
            <a:ext cx="918" cy="801"/>
          </a:xfrm>
          <a:prstGeom prst="rect">
            <a:avLst/>
          </a:prstGeom>
          <a:gradFill rotWithShape="1">
            <a:gsLst>
              <a:gs pos="0">
                <a:srgbClr val="6C91B5"/>
              </a:gs>
              <a:gs pos="50000">
                <a:srgbClr val="99CCFF"/>
              </a:gs>
              <a:gs pos="100000">
                <a:srgbClr val="6C91B5"/>
              </a:gs>
            </a:gsLst>
            <a:lin ang="5400000" scaled="1"/>
          </a:grad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AutoShape 228"/>
          <xdr:cNvSpPr>
            <a:spLocks/>
          </xdr:cNvSpPr>
        </xdr:nvSpPr>
        <xdr:spPr>
          <a:xfrm>
            <a:off x="9712" y="9760"/>
            <a:ext cx="744" cy="635"/>
          </a:xfrm>
          <a:custGeom>
            <a:pathLst>
              <a:path h="1271" w="1488">
                <a:moveTo>
                  <a:pt x="371" y="0"/>
                </a:moveTo>
                <a:lnTo>
                  <a:pt x="0" y="636"/>
                </a:lnTo>
                <a:lnTo>
                  <a:pt x="371" y="1271"/>
                </a:lnTo>
                <a:lnTo>
                  <a:pt x="1115" y="1271"/>
                </a:lnTo>
                <a:lnTo>
                  <a:pt x="1488" y="636"/>
                </a:lnTo>
                <a:lnTo>
                  <a:pt x="1115" y="0"/>
                </a:lnTo>
                <a:lnTo>
                  <a:pt x="371" y="0"/>
                </a:lnTo>
                <a:close/>
              </a:path>
            </a:pathLst>
          </a:custGeom>
          <a:gradFill rotWithShape="1">
            <a:gsLst>
              <a:gs pos="0">
                <a:srgbClr val="6C91B5"/>
              </a:gs>
              <a:gs pos="50000">
                <a:srgbClr val="99CCFF"/>
              </a:gs>
              <a:gs pos="100000">
                <a:srgbClr val="6C91B5"/>
              </a:gs>
            </a:gsLst>
            <a:lin ang="5400000" scaled="1"/>
          </a:grad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0" name="AutoShape 229"/>
          <xdr:cNvSpPr>
            <a:spLocks/>
          </xdr:cNvSpPr>
        </xdr:nvSpPr>
        <xdr:spPr>
          <a:xfrm>
            <a:off x="9730" y="9777"/>
            <a:ext cx="533" cy="602"/>
          </a:xfrm>
          <a:custGeom>
            <a:pathLst>
              <a:path h="1204" w="1066">
                <a:moveTo>
                  <a:pt x="0" y="602"/>
                </a:moveTo>
                <a:lnTo>
                  <a:pt x="354" y="0"/>
                </a:lnTo>
                <a:lnTo>
                  <a:pt x="664" y="0"/>
                </a:lnTo>
                <a:lnTo>
                  <a:pt x="292" y="610"/>
                </a:lnTo>
                <a:lnTo>
                  <a:pt x="510" y="973"/>
                </a:lnTo>
                <a:lnTo>
                  <a:pt x="900" y="310"/>
                </a:lnTo>
                <a:lnTo>
                  <a:pt x="1066" y="603"/>
                </a:lnTo>
                <a:lnTo>
                  <a:pt x="716" y="1204"/>
                </a:lnTo>
                <a:lnTo>
                  <a:pt x="353" y="1204"/>
                </a:lnTo>
                <a:lnTo>
                  <a:pt x="0" y="602"/>
                </a:lnTo>
                <a:close/>
              </a:path>
            </a:pathLst>
          </a:custGeom>
          <a:gradFill rotWithShape="1">
            <a:gsLst>
              <a:gs pos="0">
                <a:srgbClr val="6C91B5"/>
              </a:gs>
              <a:gs pos="50000">
                <a:srgbClr val="99CCFF"/>
              </a:gs>
              <a:gs pos="100000">
                <a:srgbClr val="6C91B5"/>
              </a:gs>
            </a:gsLst>
            <a:lin ang="5400000" scaled="1"/>
          </a:grad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1</xdr:row>
      <xdr:rowOff>0</xdr:rowOff>
    </xdr:from>
    <xdr:to>
      <xdr:col>2</xdr:col>
      <xdr:colOff>9525</xdr:colOff>
      <xdr:row>2</xdr:row>
      <xdr:rowOff>0</xdr:rowOff>
    </xdr:to>
    <xdr:grpSp>
      <xdr:nvGrpSpPr>
        <xdr:cNvPr id="91" name="Group 266"/>
        <xdr:cNvGrpSpPr>
          <a:grpSpLocks/>
        </xdr:cNvGrpSpPr>
      </xdr:nvGrpSpPr>
      <xdr:grpSpPr>
        <a:xfrm>
          <a:off x="381000" y="885825"/>
          <a:ext cx="1724025" cy="381000"/>
          <a:chOff x="51" y="116"/>
          <a:chExt cx="232" cy="50"/>
        </a:xfrm>
        <a:solidFill>
          <a:srgbClr val="FFFFFF"/>
        </a:solidFill>
      </xdr:grpSpPr>
      <xdr:sp>
        <xdr:nvSpPr>
          <xdr:cNvPr id="92" name="AutoShape 241"/>
          <xdr:cNvSpPr>
            <a:spLocks/>
          </xdr:cNvSpPr>
        </xdr:nvSpPr>
        <xdr:spPr>
          <a:xfrm>
            <a:off x="51" y="116"/>
            <a:ext cx="232" cy="50"/>
          </a:xfrm>
          <a:prstGeom prst="bevel">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Box 242"/>
          <xdr:cNvSpPr txBox="1">
            <a:spLocks noChangeArrowheads="1"/>
          </xdr:cNvSpPr>
        </xdr:nvSpPr>
        <xdr:spPr>
          <a:xfrm>
            <a:off x="70" y="123"/>
            <a:ext cx="197" cy="36"/>
          </a:xfrm>
          <a:prstGeom prst="rect">
            <a:avLst/>
          </a:prstGeom>
          <a:solidFill>
            <a:srgbClr val="FFCC99"/>
          </a:solidFill>
          <a:ln w="9525" cmpd="sng">
            <a:noFill/>
          </a:ln>
        </xdr:spPr>
        <xdr:txBody>
          <a:bodyPr vertOverflow="clip" wrap="square" anchor="ctr"/>
          <a:p>
            <a:pPr algn="ctr">
              <a:defRPr/>
            </a:pPr>
            <a:r>
              <a:rPr lang="en-US" cap="none" sz="1800" b="1" i="0" u="none" baseline="0">
                <a:solidFill>
                  <a:srgbClr val="993300"/>
                </a:solidFill>
                <a:latin typeface="Arial"/>
                <a:ea typeface="Arial"/>
                <a:cs typeface="Arial"/>
              </a:rPr>
              <a:t>PRODUCT</a:t>
            </a:r>
          </a:p>
        </xdr:txBody>
      </xdr:sp>
    </xdr:grpSp>
    <xdr:clientData/>
  </xdr:twoCellAnchor>
  <xdr:twoCellAnchor>
    <xdr:from>
      <xdr:col>2</xdr:col>
      <xdr:colOff>9525</xdr:colOff>
      <xdr:row>1</xdr:row>
      <xdr:rowOff>0</xdr:rowOff>
    </xdr:from>
    <xdr:to>
      <xdr:col>4</xdr:col>
      <xdr:colOff>9525</xdr:colOff>
      <xdr:row>2</xdr:row>
      <xdr:rowOff>0</xdr:rowOff>
    </xdr:to>
    <xdr:grpSp>
      <xdr:nvGrpSpPr>
        <xdr:cNvPr id="94" name="Group 267"/>
        <xdr:cNvGrpSpPr>
          <a:grpSpLocks/>
        </xdr:cNvGrpSpPr>
      </xdr:nvGrpSpPr>
      <xdr:grpSpPr>
        <a:xfrm>
          <a:off x="2105025" y="885825"/>
          <a:ext cx="3429000" cy="381000"/>
          <a:chOff x="283" y="116"/>
          <a:chExt cx="462" cy="50"/>
        </a:xfrm>
        <a:solidFill>
          <a:srgbClr val="FFFFFF"/>
        </a:solidFill>
      </xdr:grpSpPr>
      <xdr:sp>
        <xdr:nvSpPr>
          <xdr:cNvPr id="95" name="AutoShape 244"/>
          <xdr:cNvSpPr>
            <a:spLocks/>
          </xdr:cNvSpPr>
        </xdr:nvSpPr>
        <xdr:spPr>
          <a:xfrm>
            <a:off x="283" y="116"/>
            <a:ext cx="462" cy="50"/>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TextBox 245"/>
          <xdr:cNvSpPr txBox="1">
            <a:spLocks noChangeArrowheads="1"/>
          </xdr:cNvSpPr>
        </xdr:nvSpPr>
        <xdr:spPr>
          <a:xfrm>
            <a:off x="298" y="121"/>
            <a:ext cx="422" cy="44"/>
          </a:xfrm>
          <a:prstGeom prst="rect">
            <a:avLst/>
          </a:prstGeom>
          <a:noFill/>
          <a:ln w="9525" cmpd="sng">
            <a:noFill/>
          </a:ln>
        </xdr:spPr>
        <xdr:txBody>
          <a:bodyPr vertOverflow="clip" wrap="square" anchor="ctr"/>
          <a:p>
            <a:pPr algn="ctr">
              <a:defRPr/>
            </a:pPr>
            <a:r>
              <a:rPr lang="en-US" cap="none" sz="1800" b="1" i="0" u="none" baseline="0">
                <a:solidFill>
                  <a:srgbClr val="000080"/>
                </a:solidFill>
                <a:latin typeface="Arial"/>
                <a:ea typeface="Arial"/>
                <a:cs typeface="Arial"/>
              </a:rPr>
              <a:t>INPUT</a:t>
            </a:r>
          </a:p>
        </xdr:txBody>
      </xdr:sp>
    </xdr:grpSp>
    <xdr:clientData/>
  </xdr:twoCellAnchor>
  <xdr:twoCellAnchor>
    <xdr:from>
      <xdr:col>4</xdr:col>
      <xdr:colOff>9525</xdr:colOff>
      <xdr:row>1</xdr:row>
      <xdr:rowOff>0</xdr:rowOff>
    </xdr:from>
    <xdr:to>
      <xdr:col>5</xdr:col>
      <xdr:colOff>19050</xdr:colOff>
      <xdr:row>1</xdr:row>
      <xdr:rowOff>381000</xdr:rowOff>
    </xdr:to>
    <xdr:sp>
      <xdr:nvSpPr>
        <xdr:cNvPr id="97" name="AutoShape 247"/>
        <xdr:cNvSpPr>
          <a:spLocks/>
        </xdr:cNvSpPr>
      </xdr:nvSpPr>
      <xdr:spPr>
        <a:xfrm>
          <a:off x="5534025" y="885825"/>
          <a:ext cx="1724025" cy="381000"/>
        </a:xfrm>
        <a:prstGeom prst="bevel">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xdr:row>
      <xdr:rowOff>9525</xdr:rowOff>
    </xdr:from>
    <xdr:to>
      <xdr:col>6</xdr:col>
      <xdr:colOff>47625</xdr:colOff>
      <xdr:row>2</xdr:row>
      <xdr:rowOff>9525</xdr:rowOff>
    </xdr:to>
    <xdr:grpSp>
      <xdr:nvGrpSpPr>
        <xdr:cNvPr id="98" name="Group 277"/>
        <xdr:cNvGrpSpPr>
          <a:grpSpLocks/>
        </xdr:cNvGrpSpPr>
      </xdr:nvGrpSpPr>
      <xdr:grpSpPr>
        <a:xfrm>
          <a:off x="7267575" y="895350"/>
          <a:ext cx="1733550" cy="381000"/>
          <a:chOff x="979" y="117"/>
          <a:chExt cx="233" cy="50"/>
        </a:xfrm>
        <a:solidFill>
          <a:srgbClr val="FFFFFF"/>
        </a:solidFill>
      </xdr:grpSpPr>
      <xdr:sp>
        <xdr:nvSpPr>
          <xdr:cNvPr id="99" name="AutoShape 249"/>
          <xdr:cNvSpPr>
            <a:spLocks/>
          </xdr:cNvSpPr>
        </xdr:nvSpPr>
        <xdr:spPr>
          <a:xfrm>
            <a:off x="979" y="117"/>
            <a:ext cx="233" cy="50"/>
          </a:xfrm>
          <a:prstGeom prst="bevel">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TextBox 250"/>
          <xdr:cNvSpPr txBox="1">
            <a:spLocks noChangeArrowheads="1"/>
          </xdr:cNvSpPr>
        </xdr:nvSpPr>
        <xdr:spPr>
          <a:xfrm>
            <a:off x="986" y="121"/>
            <a:ext cx="214" cy="45"/>
          </a:xfrm>
          <a:prstGeom prst="rect">
            <a:avLst/>
          </a:prstGeom>
          <a:noFill/>
          <a:ln w="9525" cmpd="sng">
            <a:noFill/>
          </a:ln>
        </xdr:spPr>
        <xdr:txBody>
          <a:bodyPr vertOverflow="clip" wrap="square" anchor="ctr"/>
          <a:p>
            <a:pPr algn="ctr">
              <a:defRPr/>
            </a:pPr>
            <a:r>
              <a:rPr lang="en-US" cap="none" sz="1800" b="1" i="0" u="none" baseline="0">
                <a:solidFill>
                  <a:srgbClr val="000080"/>
                </a:solidFill>
                <a:latin typeface="Arial"/>
                <a:ea typeface="Arial"/>
                <a:cs typeface="Arial"/>
              </a:rPr>
              <a:t>OUTPUT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zoomScale="80" zoomScaleNormal="80" workbookViewId="0" topLeftCell="A11">
      <selection activeCell="J36" sqref="J36"/>
    </sheetView>
  </sheetViews>
  <sheetFormatPr defaultColWidth="11.421875" defaultRowHeight="12.75"/>
  <cols>
    <col min="2" max="2" width="13.7109375" style="0" customWidth="1"/>
    <col min="3" max="7" width="16.7109375" style="0" customWidth="1"/>
    <col min="8" max="8" width="13.7109375" style="0" customWidth="1"/>
  </cols>
  <sheetData/>
  <sheetProtection password="C7A8" sheet="1" objects="1" scenarios="1"/>
  <printOptions horizontalCentered="1" verticalCentered="1"/>
  <pageMargins left="0.3937007874015748" right="0"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4:F10"/>
  <sheetViews>
    <sheetView showGridLines="0" showRowColHeaders="0" tabSelected="1" zoomScale="80" zoomScaleNormal="80" workbookViewId="0" topLeftCell="A2">
      <selection activeCell="D17" sqref="D17"/>
    </sheetView>
  </sheetViews>
  <sheetFormatPr defaultColWidth="11.421875" defaultRowHeight="12.75"/>
  <cols>
    <col min="1" max="1" width="5.7109375" style="0" customWidth="1"/>
    <col min="2" max="6" width="25.7109375" style="0" customWidth="1"/>
    <col min="7" max="7" width="5.7109375" style="0" customWidth="1"/>
  </cols>
  <sheetData>
    <row r="1" ht="69.75" customHeight="1"/>
    <row r="2" ht="30" customHeight="1"/>
    <row r="3" ht="34.5" customHeight="1"/>
    <row r="4" spans="2:6" ht="27.75" customHeight="1">
      <c r="B4" s="1" t="s">
        <v>0</v>
      </c>
      <c r="C4" s="2">
        <v>8</v>
      </c>
      <c r="D4" s="2">
        <v>100</v>
      </c>
      <c r="F4" s="3">
        <f>IF(C4=0,"",IF(D4=0,"",PI()*C4*(1.1*D4+4.16*C4)/100))</f>
        <v>36.010191632507656</v>
      </c>
    </row>
    <row r="5" ht="34.5" customHeight="1"/>
    <row r="6" spans="2:6" ht="27.75" customHeight="1">
      <c r="B6" s="1">
        <v>10</v>
      </c>
      <c r="C6" s="2">
        <v>6</v>
      </c>
      <c r="D6" s="2">
        <v>10</v>
      </c>
      <c r="F6" s="3">
        <f>IF(C6=0,"",IF(D4=0,"",PI()*0.95*C6*(C6/2+D6)/100))</f>
        <v>2.327920156310037</v>
      </c>
    </row>
    <row r="7" ht="34.5" customHeight="1"/>
    <row r="8" spans="2:6" ht="27.75" customHeight="1">
      <c r="B8" s="1" t="s">
        <v>0</v>
      </c>
      <c r="C8" s="2">
        <v>6</v>
      </c>
      <c r="D8" s="2">
        <v>10</v>
      </c>
      <c r="F8" s="3">
        <f>IF(C8=0,"",IF(D8=0,"",PI()*1.1*(D8*(D8/2+C8)+C8^2/2)/100))</f>
        <v>4.423362456254429</v>
      </c>
    </row>
    <row r="9" ht="34.5" customHeight="1"/>
    <row r="10" spans="2:6" ht="27.75" customHeight="1">
      <c r="B10" s="1" t="s">
        <v>0</v>
      </c>
      <c r="C10" s="2">
        <v>12</v>
      </c>
      <c r="D10" s="2">
        <v>6</v>
      </c>
      <c r="E10" s="2">
        <v>1.5</v>
      </c>
      <c r="F10" s="3">
        <f>IF(C10=0,"",IF(D10=0,"",IF(E10=0,"",2*PI()*((C10/2)^2+C10/2*E10+D10/2*E10-(D10/2)^2)/100)))</f>
        <v>2.5446900494077322</v>
      </c>
    </row>
  </sheetData>
  <sheetProtection password="C7A8" sheet="1" objects="1" scenarios="1"/>
  <dataValidations count="1">
    <dataValidation type="custom" allowBlank="1" showInputMessage="1" showErrorMessage="1" error="Innendurchmesser muß kleiner sein als Außendurchmesser !!!" sqref="D10">
      <formula1>D10&lt;C10</formula1>
    </dataValidation>
  </dataValidations>
  <printOptions horizontalCentered="1" verticalCentered="1"/>
  <pageMargins left="0" right="0" top="0" bottom="0"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fnaumann</cp:lastModifiedBy>
  <cp:lastPrinted>2001-07-26T08:16:51Z</cp:lastPrinted>
  <dcterms:created xsi:type="dcterms:W3CDTF">2001-06-26T19:51:42Z</dcterms:created>
  <dcterms:modified xsi:type="dcterms:W3CDTF">2004-12-10T15:44:36Z</dcterms:modified>
  <cp:category/>
  <cp:version/>
  <cp:contentType/>
  <cp:contentStatus/>
</cp:coreProperties>
</file>